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一般公共预算税收返还和转移支付决算表" sheetId="1" r:id="rId1"/>
    <sheet name="政府一般债务限额和余额情况决算表" sheetId="2" r:id="rId2"/>
    <sheet name="政府性基金转移支付决算表" sheetId="3" r:id="rId3"/>
    <sheet name="国有资本经营收入决算表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<sst xmlns="http://schemas.openxmlformats.org/spreadsheetml/2006/main" count="330" uniqueCount="310">
  <si>
    <t>2020年度方山县一般公共预算转移性和债务相关收支决算明细表</t>
  </si>
  <si>
    <t>决算07表</t>
  </si>
  <si>
    <t>单位:万元</t>
  </si>
  <si>
    <t>预算科目</t>
  </si>
  <si>
    <t>决算数</t>
  </si>
  <si>
    <t>一、返还性收入</t>
  </si>
  <si>
    <t xml:space="preserve">    其他一般性转移支付收入</t>
  </si>
  <si>
    <t>0.1</t>
  </si>
  <si>
    <t xml:space="preserve">    所得税基数返还收入</t>
  </si>
  <si>
    <t>三、专项转移支付收入</t>
  </si>
  <si>
    <t>0.2</t>
  </si>
  <si>
    <t xml:space="preserve">    成品油税费改革税收返还收入</t>
  </si>
  <si>
    <t>　　一般公共服务</t>
  </si>
  <si>
    <t>0.3</t>
  </si>
  <si>
    <t xml:space="preserve">    增值税税收返还收入</t>
  </si>
  <si>
    <t>　　外交</t>
  </si>
  <si>
    <t>0.4</t>
  </si>
  <si>
    <t xml:space="preserve">    消费税税收返还收入</t>
  </si>
  <si>
    <t>　　国防</t>
  </si>
  <si>
    <t>0.5</t>
  </si>
  <si>
    <t xml:space="preserve">    增值税“五五分享”税收返还收入</t>
  </si>
  <si>
    <t>　　公共安全</t>
  </si>
  <si>
    <t>0.6</t>
  </si>
  <si>
    <t xml:space="preserve">    其他返还性收入</t>
  </si>
  <si>
    <t>　　教育</t>
  </si>
  <si>
    <t>0.7</t>
  </si>
  <si>
    <t>二、一般性转移支付收入</t>
  </si>
  <si>
    <t>　　科学技术</t>
  </si>
  <si>
    <t>0.8</t>
  </si>
  <si>
    <t xml:space="preserve">    体制补助收入</t>
  </si>
  <si>
    <t xml:space="preserve">    文化旅游体育与传媒</t>
  </si>
  <si>
    <t>0.9</t>
  </si>
  <si>
    <t xml:space="preserve">    均衡性转移支付收入</t>
  </si>
  <si>
    <t>　　社会保障和就业</t>
  </si>
  <si>
    <t>0.10</t>
  </si>
  <si>
    <t xml:space="preserve">    县级基本财力保障机制奖补资金收入</t>
  </si>
  <si>
    <t xml:space="preserve">    卫生健康</t>
  </si>
  <si>
    <t>0.11</t>
  </si>
  <si>
    <t xml:space="preserve">    结算补助收入</t>
  </si>
  <si>
    <t>　　节能环保</t>
  </si>
  <si>
    <t>0.12</t>
  </si>
  <si>
    <t xml:space="preserve">    资源枯竭型城市转移支付补助收入</t>
  </si>
  <si>
    <t>　　城乡社区</t>
  </si>
  <si>
    <t>0.13</t>
  </si>
  <si>
    <t xml:space="preserve">    企业事业单位划转补助收入</t>
  </si>
  <si>
    <t>　　农林水</t>
  </si>
  <si>
    <t>0.14</t>
  </si>
  <si>
    <t xml:space="preserve">    产粮(油)大县奖励资金收入</t>
  </si>
  <si>
    <t>　　交通运输</t>
  </si>
  <si>
    <t>0.15</t>
  </si>
  <si>
    <t xml:space="preserve">    重点生态功能区转移支付收入</t>
  </si>
  <si>
    <t>　　资源勘探信息等</t>
  </si>
  <si>
    <t>0.16</t>
  </si>
  <si>
    <t xml:space="preserve">    固定数额补助收入</t>
  </si>
  <si>
    <t>　　商业服务业等</t>
  </si>
  <si>
    <t>0.17</t>
  </si>
  <si>
    <t xml:space="preserve">    革命老区转移支付收入</t>
  </si>
  <si>
    <t>　　金融</t>
  </si>
  <si>
    <t>0.18</t>
  </si>
  <si>
    <t xml:space="preserve">    民族地区转移支付收入</t>
  </si>
  <si>
    <t xml:space="preserve">    自然资源海洋气象等</t>
  </si>
  <si>
    <t>0.19</t>
  </si>
  <si>
    <t xml:space="preserve">    边境地区转移支付收入</t>
  </si>
  <si>
    <t>　　住房保障</t>
  </si>
  <si>
    <t>0.20</t>
  </si>
  <si>
    <t xml:space="preserve">    贫困地区转移支付收入</t>
  </si>
  <si>
    <t>　　粮油物资储备</t>
  </si>
  <si>
    <t>0.21</t>
  </si>
  <si>
    <t xml:space="preserve">    一般公共服务共同财政事权转移支付收入  </t>
  </si>
  <si>
    <t xml:space="preserve">    灾害防治及应急管理</t>
  </si>
  <si>
    <t>0.22</t>
  </si>
  <si>
    <t xml:space="preserve">    外交共同财政事权转移支付收入  </t>
  </si>
  <si>
    <t>　　其他收入</t>
  </si>
  <si>
    <t>0.23</t>
  </si>
  <si>
    <t xml:space="preserve">    国防共同财政事权转移支付收入  </t>
  </si>
  <si>
    <t>四、债务(转贷)收入</t>
  </si>
  <si>
    <t>0.24</t>
  </si>
  <si>
    <t xml:space="preserve">    公共安全共同财政事权转移支付收入  </t>
  </si>
  <si>
    <t xml:space="preserve">    地方政府一般债券(转贷)收入</t>
  </si>
  <si>
    <t>0.25</t>
  </si>
  <si>
    <t xml:space="preserve">    教育共同财政事权转移支付收入  </t>
  </si>
  <si>
    <t xml:space="preserve">    地方政府向外国政府借款(转贷)收入</t>
  </si>
  <si>
    <t>0.26</t>
  </si>
  <si>
    <t xml:space="preserve">    科学技术共同财政事权转移支付收入  </t>
  </si>
  <si>
    <t xml:space="preserve">    地方政府向国际组织借款(转贷)收入</t>
  </si>
  <si>
    <t>0.27</t>
  </si>
  <si>
    <t xml:space="preserve">    文化旅游体育与传媒共同财政事权转移支付收入  </t>
  </si>
  <si>
    <t xml:space="preserve">    地方政府其他一般债务(转贷)收入</t>
  </si>
  <si>
    <t>0.28</t>
  </si>
  <si>
    <t xml:space="preserve">    社会保障和就业共同财政事权转移支付收入  </t>
  </si>
  <si>
    <t>五、调入资金</t>
  </si>
  <si>
    <t>0.29</t>
  </si>
  <si>
    <t xml:space="preserve">    医疗卫生共同财政事权转移支付收入  </t>
  </si>
  <si>
    <t xml:space="preserve">    从政府性基金预算调入 </t>
  </si>
  <si>
    <t>0.30</t>
  </si>
  <si>
    <t xml:space="preserve">    节能环保共同财政事权转移支付收入  </t>
  </si>
  <si>
    <t xml:space="preserve">    从抗疫特别国债调入</t>
  </si>
  <si>
    <t>0.31</t>
  </si>
  <si>
    <t xml:space="preserve">    城乡社区共同财政事权转移支付收入  </t>
  </si>
  <si>
    <t xml:space="preserve">    从国有资本经营预算调入</t>
  </si>
  <si>
    <t>0.32</t>
  </si>
  <si>
    <t xml:space="preserve">    农林水共同财政事权转移支付收入  </t>
  </si>
  <si>
    <t xml:space="preserve">    从其他资金调入</t>
  </si>
  <si>
    <t>0.33</t>
  </si>
  <si>
    <t xml:space="preserve">    交通运输共同财政事权转移支付收入  </t>
  </si>
  <si>
    <t>六、上解上级支出</t>
  </si>
  <si>
    <t>0.34</t>
  </si>
  <si>
    <t xml:space="preserve">    资源勘探信息等共同财政事权转移支付收入  </t>
  </si>
  <si>
    <t>　  体制上解支出</t>
  </si>
  <si>
    <t>0.35</t>
  </si>
  <si>
    <t xml:space="preserve">    商业服务业等共同财政事权转移支付收入  </t>
  </si>
  <si>
    <t>　  专项上解支出</t>
  </si>
  <si>
    <t>0.36</t>
  </si>
  <si>
    <t xml:space="preserve">    金融共同财政事权转移支付收入  </t>
  </si>
  <si>
    <t>七、债务还本支出</t>
  </si>
  <si>
    <t>0.37</t>
  </si>
  <si>
    <t xml:space="preserve">    自然资源海洋气象等共同财政事权转移支付收入  </t>
  </si>
  <si>
    <t xml:space="preserve">    地方政府一般债券还本支出</t>
  </si>
  <si>
    <t>0.38</t>
  </si>
  <si>
    <t xml:space="preserve">    住房保障共同财政事权转移支付收入  </t>
  </si>
  <si>
    <t xml:space="preserve">    地方政府向外国政府借款还本支出</t>
  </si>
  <si>
    <t>0.39</t>
  </si>
  <si>
    <t xml:space="preserve">    粮油物资储备共同财政事权转移支付收入  </t>
  </si>
  <si>
    <t xml:space="preserve">    地方政府向国际组织借款还本支出</t>
  </si>
  <si>
    <t>0.40</t>
  </si>
  <si>
    <t xml:space="preserve">    灾害防治及应急管理共同财政事权转移支付收入  </t>
  </si>
  <si>
    <t xml:space="preserve">    地方政府其他一般债务还本支出</t>
  </si>
  <si>
    <t>0.41</t>
  </si>
  <si>
    <t xml:space="preserve">    其他共同财政事权转移支付收入  </t>
  </si>
  <si>
    <t>0.42</t>
  </si>
  <si>
    <t>2020年度方山县地方政府债务余额情况表</t>
  </si>
  <si>
    <t>决算25表</t>
  </si>
  <si>
    <t>项目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</si>
  <si>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</si>
  <si>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</si>
  <si>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</si>
  <si>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</si>
  <si>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</si>
  <si>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</si>
  <si>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</si>
  <si>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</si>
  <si>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2020年度方山县政府性基金预算收支及结余情况表</t>
  </si>
  <si>
    <t>决算16表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</si>
  <si>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</si>
  <si>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</si>
  <si>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</si>
  <si>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</si>
  <si>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</si>
  <si>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</si>
  <si>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</si>
  <si>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</si>
  <si>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</si>
  <si>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</si>
  <si>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</si>
  <si>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</si>
  <si>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</si>
  <si>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</si>
  <si>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</si>
  <si>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</si>
  <si>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</si>
  <si>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</si>
  <si>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</si>
  <si>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</si>
  <si>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</si>
  <si>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</si>
  <si>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</si>
  <si>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</si>
  <si>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</si>
  <si>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</si>
  <si>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</si>
  <si>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</si>
  <si>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</si>
  <si>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</si>
  <si>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</si>
  <si>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</si>
  <si>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</si>
  <si>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</si>
  <si>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</si>
  <si>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</si>
  <si>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</si>
  <si>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</si>
  <si>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</si>
  <si>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</si>
  <si>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</si>
  <si>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</si>
  <si>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</si>
  <si>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</si>
  <si>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</si>
  <si>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</si>
  <si>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</si>
  <si>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</si>
  <si>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</si>
  <si>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</si>
  <si>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</si>
  <si>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</si>
  <si>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</si>
  <si>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</si>
  <si>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</si>
  <si>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</si>
  <si>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</si>
  <si>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</si>
  <si>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</si>
  <si>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</si>
  <si>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</si>
  <si>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</si>
  <si>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</si>
  <si>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</si>
  <si>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</si>
  <si>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</si>
  <si>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</si>
  <si>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</si>
  <si>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</si>
  <si>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</si>
  <si>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</si>
  <si>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</si>
  <si>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</si>
  <si>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</si>
  <si>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</si>
  <si>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</si>
  <si>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</si>
  <si>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</si>
  <si>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</si>
  <si>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</si>
  <si>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</si>
  <si>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</si>
  <si>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</si>
  <si>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</si>
  <si>
    <t>抗疫特别国债收入</t>
  </si>
  <si>
    <t>抗疫特别国债安排的支出</t>
  </si>
  <si>
    <t>抗疫特别国债结余</t>
  </si>
  <si>
    <t>收 入 合 计</t>
  </si>
  <si>
    <t>支 出 合 计</t>
  </si>
  <si>
    <t>结 余 合 计</t>
  </si>
  <si>
    <t>2020年度方山县国有资本经营预算收支决算明细表</t>
  </si>
  <si>
    <t>决算20表</t>
  </si>
  <si>
    <t>利润收入</t>
  </si>
  <si>
    <t>解决历史遗留问题及改革成本支出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</si>
  <si>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</si>
  <si>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</si>
  <si>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</si>
  <si>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</si>
  <si>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</si>
  <si>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</si>
  <si>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</si>
  <si>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</si>
  <si>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</si>
  <si>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</si>
  <si>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</si>
  <si>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</si>
  <si>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</si>
  <si>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</si>
  <si>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</si>
  <si>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</si>
  <si>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</si>
  <si>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</si>
  <si>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</si>
  <si>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>国有企业资本金注入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</si>
  <si>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</si>
  <si>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</si>
  <si>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</si>
  <si>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</si>
  <si>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</si>
  <si>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</si>
  <si>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</si>
  <si>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</si>
  <si>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</si>
  <si>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</si>
  <si>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</si>
  <si>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</si>
  <si>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</si>
  <si>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</si>
  <si>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</si>
  <si>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</si>
  <si>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</si>
  <si>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</si>
  <si>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</si>
  <si>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</si>
  <si>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</si>
  <si>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>金融国有资本经营预算支出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</si>
  <si>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</si>
  <si>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</si>
  <si>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</si>
  <si>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</si>
  <si>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</si>
  <si>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</si>
  <si>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</si>
  <si>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</si>
  <si>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</si>
  <si>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</si>
  <si>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</si>
  <si>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</si>
  <si>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</si>
  <si>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</si>
  <si>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>股利、股息收入</t>
  </si>
  <si>
    <t xml:space="preserve">  国有控股公司股利、股息收入</t>
  </si>
  <si>
    <t xml:space="preserve">  国有参股公司股利、股息收入</t>
  </si>
  <si>
    <t xml:space="preserve">  金融企业股利、股息收入</t>
  </si>
  <si>
    <t xml:space="preserve">  其他国有资本经营预算企业股利、股息收入</t>
  </si>
  <si>
    <t>产权转让收入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</si>
  <si>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</si>
  <si>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</si>
  <si>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</si>
  <si>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</si>
  <si>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>清算收入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</si>
  <si>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</si>
  <si>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</si>
  <si>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</si>
  <si>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其他国有资本经营预算收入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</si>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</sst>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3" fontId="3" fillId="34" borderId="14" xfId="0" applyNumberFormat="1" applyFont="1" applyFill="1" applyBorder="1" applyAlignment="1" applyProtection="1">
      <alignment horizontal="right" vertical="center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3" fontId="3" fillId="34" borderId="16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D44" sqref="D44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  <col min="10" max="16384" width="9.125" style="2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17.25" customHeight="1">
      <c r="A2" s="4" t="s">
        <v>1</v>
      </c>
      <c r="B2" s="4"/>
      <c r="C2" s="4"/>
      <c r="D2" s="4"/>
    </row>
    <row r="3" spans="1:4" s="1" customFormat="1" ht="17.25" customHeight="1">
      <c r="A3" s="4" t="s">
        <v>2</v>
      </c>
      <c r="B3" s="4"/>
      <c r="C3" s="4"/>
      <c r="D3" s="4"/>
    </row>
    <row r="4" spans="1:4" s="1" customFormat="1" ht="21.7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6" s="1" customFormat="1" ht="16.5" customHeight="1">
      <c r="A5" s="6" t="s">
        <v>5</v>
      </c>
      <c r="B5" s="7">
        <v>-3050</v>
      </c>
      <c r="C5" s="6" t="s">
        <v>6</v>
      </c>
      <c r="D5" s="7">
        <v>726</v>
      </c>
      <c r="F5" s="1" t="s">
        <v>7</v>
      </c>
    </row>
    <row r="6" spans="1:6" s="1" customFormat="1" ht="16.5" customHeight="1">
      <c r="A6" s="6" t="s">
        <v>8</v>
      </c>
      <c r="B6" s="7">
        <v>-219</v>
      </c>
      <c r="C6" s="6" t="s">
        <v>9</v>
      </c>
      <c r="D6" s="7">
        <v>24488</v>
      </c>
      <c r="F6" s="1" t="s">
        <v>10</v>
      </c>
    </row>
    <row r="7" spans="1:6" s="1" customFormat="1" ht="16.5" customHeight="1">
      <c r="A7" s="6" t="s">
        <v>11</v>
      </c>
      <c r="B7" s="7">
        <v>189</v>
      </c>
      <c r="C7" s="6" t="s">
        <v>12</v>
      </c>
      <c r="D7" s="7">
        <v>231</v>
      </c>
      <c r="F7" s="1" t="s">
        <v>13</v>
      </c>
    </row>
    <row r="8" spans="1:6" s="1" customFormat="1" ht="16.5" customHeight="1">
      <c r="A8" s="6" t="s">
        <v>14</v>
      </c>
      <c r="B8" s="7">
        <v>1085</v>
      </c>
      <c r="C8" s="6" t="s">
        <v>15</v>
      </c>
      <c r="D8" s="7">
        <v>0</v>
      </c>
      <c r="F8" s="1" t="s">
        <v>16</v>
      </c>
    </row>
    <row r="9" spans="1:6" s="1" customFormat="1" ht="16.5" customHeight="1">
      <c r="A9" s="6" t="s">
        <v>17</v>
      </c>
      <c r="B9" s="7">
        <v>3</v>
      </c>
      <c r="C9" s="6" t="s">
        <v>18</v>
      </c>
      <c r="D9" s="7">
        <v>0</v>
      </c>
      <c r="F9" s="1" t="s">
        <v>19</v>
      </c>
    </row>
    <row r="10" spans="1:6" s="1" customFormat="1" ht="16.5" customHeight="1">
      <c r="A10" s="6" t="s">
        <v>20</v>
      </c>
      <c r="B10" s="7">
        <v>-4108</v>
      </c>
      <c r="C10" s="6" t="s">
        <v>21</v>
      </c>
      <c r="D10" s="7">
        <v>216</v>
      </c>
      <c r="F10" s="1" t="s">
        <v>22</v>
      </c>
    </row>
    <row r="11" spans="1:6" s="1" customFormat="1" ht="16.5" customHeight="1">
      <c r="A11" s="6" t="s">
        <v>23</v>
      </c>
      <c r="B11" s="7">
        <v>0</v>
      </c>
      <c r="C11" s="6" t="s">
        <v>24</v>
      </c>
      <c r="D11" s="7">
        <v>1861</v>
      </c>
      <c r="F11" s="1" t="s">
        <v>25</v>
      </c>
    </row>
    <row r="12" spans="1:6" s="1" customFormat="1" ht="16.5" customHeight="1">
      <c r="A12" s="6" t="s">
        <v>26</v>
      </c>
      <c r="B12" s="7">
        <v>112525</v>
      </c>
      <c r="C12" s="6" t="s">
        <v>27</v>
      </c>
      <c r="D12" s="7">
        <v>10</v>
      </c>
      <c r="F12" s="1" t="s">
        <v>28</v>
      </c>
    </row>
    <row r="13" spans="1:6" s="1" customFormat="1" ht="16.5" customHeight="1">
      <c r="A13" s="6" t="s">
        <v>29</v>
      </c>
      <c r="B13" s="7">
        <v>330</v>
      </c>
      <c r="C13" s="6" t="s">
        <v>30</v>
      </c>
      <c r="D13" s="7">
        <v>2042</v>
      </c>
      <c r="F13" s="1" t="s">
        <v>31</v>
      </c>
    </row>
    <row r="14" spans="1:6" s="1" customFormat="1" ht="16.5" customHeight="1">
      <c r="A14" s="6" t="s">
        <v>32</v>
      </c>
      <c r="B14" s="7">
        <v>28186</v>
      </c>
      <c r="C14" s="6" t="s">
        <v>33</v>
      </c>
      <c r="D14" s="7">
        <v>613</v>
      </c>
      <c r="F14" s="1" t="s">
        <v>34</v>
      </c>
    </row>
    <row r="15" spans="1:6" s="1" customFormat="1" ht="16.5" customHeight="1">
      <c r="A15" s="6" t="s">
        <v>35</v>
      </c>
      <c r="B15" s="7">
        <v>32438</v>
      </c>
      <c r="C15" s="6" t="s">
        <v>36</v>
      </c>
      <c r="D15" s="7">
        <v>1318</v>
      </c>
      <c r="F15" s="1" t="s">
        <v>37</v>
      </c>
    </row>
    <row r="16" spans="1:6" s="1" customFormat="1" ht="16.5" customHeight="1">
      <c r="A16" s="6" t="s">
        <v>38</v>
      </c>
      <c r="B16" s="7">
        <v>1489</v>
      </c>
      <c r="C16" s="6" t="s">
        <v>39</v>
      </c>
      <c r="D16" s="7">
        <v>6127</v>
      </c>
      <c r="F16" s="1" t="s">
        <v>40</v>
      </c>
    </row>
    <row r="17" spans="1:6" s="1" customFormat="1" ht="16.5" customHeight="1">
      <c r="A17" s="6" t="s">
        <v>41</v>
      </c>
      <c r="B17" s="7">
        <v>154</v>
      </c>
      <c r="C17" s="6" t="s">
        <v>42</v>
      </c>
      <c r="D17" s="7">
        <v>2013</v>
      </c>
      <c r="F17" s="1" t="s">
        <v>43</v>
      </c>
    </row>
    <row r="18" spans="1:6" s="1" customFormat="1" ht="16.5" customHeight="1">
      <c r="A18" s="6" t="s">
        <v>44</v>
      </c>
      <c r="B18" s="7">
        <v>0</v>
      </c>
      <c r="C18" s="6" t="s">
        <v>45</v>
      </c>
      <c r="D18" s="7">
        <v>9280</v>
      </c>
      <c r="F18" s="1" t="s">
        <v>46</v>
      </c>
    </row>
    <row r="19" spans="1:6" s="1" customFormat="1" ht="16.5" customHeight="1">
      <c r="A19" s="6" t="s">
        <v>47</v>
      </c>
      <c r="B19" s="7">
        <v>0</v>
      </c>
      <c r="C19" s="6" t="s">
        <v>48</v>
      </c>
      <c r="D19" s="7">
        <v>35</v>
      </c>
      <c r="F19" s="1" t="s">
        <v>49</v>
      </c>
    </row>
    <row r="20" spans="1:6" s="1" customFormat="1" ht="16.5" customHeight="1">
      <c r="A20" s="6" t="s">
        <v>50</v>
      </c>
      <c r="B20" s="7">
        <v>284</v>
      </c>
      <c r="C20" s="6" t="s">
        <v>51</v>
      </c>
      <c r="D20" s="7">
        <v>205</v>
      </c>
      <c r="F20" s="1" t="s">
        <v>52</v>
      </c>
    </row>
    <row r="21" spans="1:6" s="1" customFormat="1" ht="16.5" customHeight="1">
      <c r="A21" s="6" t="s">
        <v>53</v>
      </c>
      <c r="B21" s="7">
        <v>7829</v>
      </c>
      <c r="C21" s="6" t="s">
        <v>54</v>
      </c>
      <c r="D21" s="7">
        <v>-139</v>
      </c>
      <c r="F21" s="1" t="s">
        <v>55</v>
      </c>
    </row>
    <row r="22" spans="1:6" s="1" customFormat="1" ht="16.5" customHeight="1">
      <c r="A22" s="6" t="s">
        <v>56</v>
      </c>
      <c r="B22" s="7">
        <v>520</v>
      </c>
      <c r="C22" s="6" t="s">
        <v>57</v>
      </c>
      <c r="D22" s="7">
        <v>0</v>
      </c>
      <c r="F22" s="1" t="s">
        <v>58</v>
      </c>
    </row>
    <row r="23" spans="1:6" s="1" customFormat="1" ht="16.5" customHeight="1">
      <c r="A23" s="6" t="s">
        <v>59</v>
      </c>
      <c r="B23" s="7">
        <v>0</v>
      </c>
      <c r="C23" s="6" t="s">
        <v>60</v>
      </c>
      <c r="D23" s="7">
        <v>44</v>
      </c>
      <c r="F23" s="1" t="s">
        <v>61</v>
      </c>
    </row>
    <row r="24" spans="1:6" s="1" customFormat="1" ht="16.5" customHeight="1">
      <c r="A24" s="6" t="s">
        <v>62</v>
      </c>
      <c r="B24" s="7">
        <v>0</v>
      </c>
      <c r="C24" s="6" t="s">
        <v>63</v>
      </c>
      <c r="D24" s="7">
        <v>113</v>
      </c>
      <c r="F24" s="1" t="s">
        <v>64</v>
      </c>
    </row>
    <row r="25" spans="1:6" s="1" customFormat="1" ht="16.5" customHeight="1">
      <c r="A25" s="6" t="s">
        <v>65</v>
      </c>
      <c r="B25" s="7">
        <v>9495</v>
      </c>
      <c r="C25" s="21" t="s">
        <v>66</v>
      </c>
      <c r="D25" s="22">
        <v>0</v>
      </c>
      <c r="F25" s="1" t="s">
        <v>67</v>
      </c>
    </row>
    <row r="26" spans="1:6" s="1" customFormat="1" ht="16.5" customHeight="1">
      <c r="A26" s="6" t="s">
        <v>68</v>
      </c>
      <c r="B26" s="19">
        <v>0</v>
      </c>
      <c r="C26" s="6" t="s">
        <v>69</v>
      </c>
      <c r="D26" s="7">
        <v>413</v>
      </c>
      <c r="F26" s="1" t="s">
        <v>70</v>
      </c>
    </row>
    <row r="27" spans="1:6" s="1" customFormat="1" ht="16.5" customHeight="1">
      <c r="A27" s="6" t="s">
        <v>71</v>
      </c>
      <c r="B27" s="19">
        <v>0</v>
      </c>
      <c r="C27" s="6" t="s">
        <v>72</v>
      </c>
      <c r="D27" s="7">
        <v>106</v>
      </c>
      <c r="F27" s="1" t="s">
        <v>73</v>
      </c>
    </row>
    <row r="28" spans="1:6" s="1" customFormat="1" ht="16.5" customHeight="1">
      <c r="A28" s="6" t="s">
        <v>74</v>
      </c>
      <c r="B28" s="19">
        <v>0</v>
      </c>
      <c r="C28" s="6" t="s">
        <v>75</v>
      </c>
      <c r="D28" s="7">
        <v>17453</v>
      </c>
      <c r="F28" s="1" t="s">
        <v>76</v>
      </c>
    </row>
    <row r="29" spans="1:6" s="1" customFormat="1" ht="16.5" customHeight="1">
      <c r="A29" s="6" t="s">
        <v>77</v>
      </c>
      <c r="B29" s="19">
        <v>891</v>
      </c>
      <c r="C29" s="6" t="s">
        <v>78</v>
      </c>
      <c r="D29" s="7">
        <v>17453</v>
      </c>
      <c r="F29" s="1" t="s">
        <v>79</v>
      </c>
    </row>
    <row r="30" spans="1:6" s="1" customFormat="1" ht="16.5" customHeight="1">
      <c r="A30" s="6" t="s">
        <v>80</v>
      </c>
      <c r="B30" s="19">
        <v>3873</v>
      </c>
      <c r="C30" s="6" t="s">
        <v>81</v>
      </c>
      <c r="D30" s="7">
        <v>0</v>
      </c>
      <c r="F30" s="1" t="s">
        <v>82</v>
      </c>
    </row>
    <row r="31" spans="1:6" s="1" customFormat="1" ht="16.5" customHeight="1">
      <c r="A31" s="6" t="s">
        <v>83</v>
      </c>
      <c r="B31" s="19">
        <v>41</v>
      </c>
      <c r="C31" s="6" t="s">
        <v>84</v>
      </c>
      <c r="D31" s="7">
        <v>0</v>
      </c>
      <c r="F31" s="1" t="s">
        <v>85</v>
      </c>
    </row>
    <row r="32" spans="1:6" s="1" customFormat="1" ht="16.5" customHeight="1">
      <c r="A32" s="6" t="s">
        <v>86</v>
      </c>
      <c r="B32" s="19">
        <v>443</v>
      </c>
      <c r="C32" s="6" t="s">
        <v>87</v>
      </c>
      <c r="D32" s="7">
        <v>0</v>
      </c>
      <c r="F32" s="1" t="s">
        <v>88</v>
      </c>
    </row>
    <row r="33" spans="1:6" s="1" customFormat="1" ht="16.5" customHeight="1">
      <c r="A33" s="6" t="s">
        <v>89</v>
      </c>
      <c r="B33" s="19">
        <v>13602</v>
      </c>
      <c r="C33" s="6" t="s">
        <v>90</v>
      </c>
      <c r="D33" s="7">
        <v>2572</v>
      </c>
      <c r="F33" s="1" t="s">
        <v>91</v>
      </c>
    </row>
    <row r="34" spans="1:6" s="1" customFormat="1" ht="16.5" customHeight="1">
      <c r="A34" s="6" t="s">
        <v>92</v>
      </c>
      <c r="B34" s="19">
        <v>2894</v>
      </c>
      <c r="C34" s="6" t="s">
        <v>93</v>
      </c>
      <c r="D34" s="7">
        <v>2244</v>
      </c>
      <c r="F34" s="1" t="s">
        <v>94</v>
      </c>
    </row>
    <row r="35" spans="1:6" s="1" customFormat="1" ht="16.5" customHeight="1">
      <c r="A35" s="6" t="s">
        <v>95</v>
      </c>
      <c r="B35" s="19">
        <v>1688</v>
      </c>
      <c r="C35" s="6" t="s">
        <v>96</v>
      </c>
      <c r="D35" s="7">
        <v>0</v>
      </c>
      <c r="F35" s="1" t="s">
        <v>97</v>
      </c>
    </row>
    <row r="36" spans="1:6" s="1" customFormat="1" ht="16.5" customHeight="1">
      <c r="A36" s="6" t="s">
        <v>98</v>
      </c>
      <c r="B36" s="19">
        <v>0</v>
      </c>
      <c r="C36" s="6" t="s">
        <v>99</v>
      </c>
      <c r="D36" s="7">
        <v>0</v>
      </c>
      <c r="F36" s="1" t="s">
        <v>100</v>
      </c>
    </row>
    <row r="37" spans="1:6" s="1" customFormat="1" ht="16.5" customHeight="1">
      <c r="A37" s="6" t="s">
        <v>101</v>
      </c>
      <c r="B37" s="19">
        <v>4415</v>
      </c>
      <c r="C37" s="6" t="s">
        <v>102</v>
      </c>
      <c r="D37" s="7">
        <v>328</v>
      </c>
      <c r="F37" s="1" t="s">
        <v>103</v>
      </c>
    </row>
    <row r="38" spans="1:6" s="1" customFormat="1" ht="16.5" customHeight="1">
      <c r="A38" s="6" t="s">
        <v>104</v>
      </c>
      <c r="B38" s="19">
        <v>2389</v>
      </c>
      <c r="C38" s="6" t="s">
        <v>105</v>
      </c>
      <c r="D38" s="7">
        <v>-2320</v>
      </c>
      <c r="F38" s="1" t="s">
        <v>106</v>
      </c>
    </row>
    <row r="39" spans="1:6" s="1" customFormat="1" ht="16.5" customHeight="1">
      <c r="A39" s="6" t="s">
        <v>107</v>
      </c>
      <c r="B39" s="19">
        <v>0</v>
      </c>
      <c r="C39" s="6" t="s">
        <v>108</v>
      </c>
      <c r="D39" s="7">
        <v>0</v>
      </c>
      <c r="F39" s="1" t="s">
        <v>109</v>
      </c>
    </row>
    <row r="40" spans="1:6" s="1" customFormat="1" ht="16.5" customHeight="1">
      <c r="A40" s="6" t="s">
        <v>110</v>
      </c>
      <c r="B40" s="19">
        <v>0</v>
      </c>
      <c r="C40" s="6" t="s">
        <v>111</v>
      </c>
      <c r="D40" s="7">
        <v>-2320</v>
      </c>
      <c r="F40" s="1" t="s">
        <v>112</v>
      </c>
    </row>
    <row r="41" spans="1:6" s="1" customFormat="1" ht="16.5" customHeight="1">
      <c r="A41" s="21" t="s">
        <v>113</v>
      </c>
      <c r="B41" s="19">
        <v>0</v>
      </c>
      <c r="C41" s="6" t="s">
        <v>114</v>
      </c>
      <c r="D41" s="7">
        <v>8434</v>
      </c>
      <c r="F41" s="1" t="s">
        <v>115</v>
      </c>
    </row>
    <row r="42" spans="1:6" s="1" customFormat="1" ht="16.5" customHeight="1">
      <c r="A42" s="6" t="s">
        <v>116</v>
      </c>
      <c r="B42" s="23">
        <v>0</v>
      </c>
      <c r="C42" s="6" t="s">
        <v>117</v>
      </c>
      <c r="D42" s="7">
        <v>8434</v>
      </c>
      <c r="F42" s="1" t="s">
        <v>118</v>
      </c>
    </row>
    <row r="43" spans="1:6" s="1" customFormat="1" ht="16.5" customHeight="1">
      <c r="A43" s="6" t="s">
        <v>119</v>
      </c>
      <c r="B43" s="23">
        <v>838</v>
      </c>
      <c r="C43" s="6" t="s">
        <v>120</v>
      </c>
      <c r="D43" s="7">
        <v>0</v>
      </c>
      <c r="F43" s="1" t="s">
        <v>121</v>
      </c>
    </row>
    <row r="44" spans="1:6" s="1" customFormat="1" ht="16.5" customHeight="1">
      <c r="A44" s="21" t="s">
        <v>122</v>
      </c>
      <c r="B44" s="24">
        <v>0</v>
      </c>
      <c r="C44" s="6" t="s">
        <v>123</v>
      </c>
      <c r="D44" s="7">
        <v>0</v>
      </c>
      <c r="F44" s="1" t="s">
        <v>124</v>
      </c>
    </row>
    <row r="45" spans="1:6" s="1" customFormat="1" ht="16.5" customHeight="1">
      <c r="A45" s="21" t="s">
        <v>125</v>
      </c>
      <c r="B45" s="25">
        <v>0</v>
      </c>
      <c r="C45" s="6" t="s">
        <v>126</v>
      </c>
      <c r="D45" s="7">
        <v>0</v>
      </c>
      <c r="F45" s="1" t="s">
        <v>127</v>
      </c>
    </row>
    <row r="46" spans="1:6" s="1" customFormat="1" ht="16.5" customHeight="1">
      <c r="A46" s="6" t="s">
        <v>128</v>
      </c>
      <c r="B46" s="19">
        <v>0</v>
      </c>
      <c r="C46" s="26"/>
      <c r="D46" s="8"/>
      <c r="F46" s="1" t="s">
        <v>129</v>
      </c>
    </row>
    <row r="47" s="1" customFormat="1" ht="1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A1" sqref="A1:IV65536"/>
    </sheetView>
  </sheetViews>
  <sheetFormatPr defaultColWidth="9.125" defaultRowHeight="14.25"/>
  <cols>
    <col min="1" max="3" width="40.125" style="1" customWidth="1"/>
    <col min="4" max="16384" width="9.125" style="2" customWidth="1"/>
  </cols>
  <sheetData>
    <row r="1" spans="1:3" s="1" customFormat="1" ht="33.75" customHeight="1">
      <c r="A1" s="3" t="s">
        <v>130</v>
      </c>
      <c r="B1" s="3"/>
      <c r="C1" s="3"/>
    </row>
    <row r="2" spans="1:3" s="1" customFormat="1" ht="16.5" customHeight="1">
      <c r="A2" s="4" t="s">
        <v>131</v>
      </c>
      <c r="B2" s="4"/>
      <c r="C2" s="4"/>
    </row>
    <row r="3" spans="1:3" s="1" customFormat="1" ht="16.5" customHeight="1">
      <c r="A3" s="4" t="s">
        <v>2</v>
      </c>
      <c r="B3" s="4"/>
      <c r="C3" s="4"/>
    </row>
    <row r="4" spans="1:3" s="1" customFormat="1" ht="23.25" customHeight="1">
      <c r="A4" s="5" t="s">
        <v>132</v>
      </c>
      <c r="B4" s="5" t="s">
        <v>133</v>
      </c>
      <c r="C4" s="5" t="s">
        <v>4</v>
      </c>
    </row>
    <row r="5" spans="1:3" s="1" customFormat="1" ht="24.75" customHeight="1">
      <c r="A5" s="6" t="s">
        <v>134</v>
      </c>
      <c r="B5" s="8"/>
      <c r="C5" s="7">
        <v>108730</v>
      </c>
    </row>
    <row r="6" spans="1:3" s="1" customFormat="1" ht="24.75" customHeight="1">
      <c r="A6" s="6" t="s">
        <v>135</v>
      </c>
      <c r="B6" s="8"/>
      <c r="C6" s="7">
        <v>57230</v>
      </c>
    </row>
    <row r="7" spans="1:3" s="1" customFormat="1" ht="24.75" customHeight="1">
      <c r="A7" s="6" t="s">
        <v>136</v>
      </c>
      <c r="B7" s="8"/>
      <c r="C7" s="7">
        <v>51500</v>
      </c>
    </row>
    <row r="8" spans="1:3" s="1" customFormat="1" ht="24.75" customHeight="1">
      <c r="A8" s="6" t="s">
        <v>137</v>
      </c>
      <c r="B8" s="7">
        <v>151449</v>
      </c>
      <c r="C8" s="8"/>
    </row>
    <row r="9" spans="1:3" s="1" customFormat="1" ht="24.75" customHeight="1">
      <c r="A9" s="6" t="s">
        <v>135</v>
      </c>
      <c r="B9" s="7">
        <v>66249</v>
      </c>
      <c r="C9" s="8"/>
    </row>
    <row r="10" spans="1:3" s="1" customFormat="1" ht="24.75" customHeight="1">
      <c r="A10" s="6" t="s">
        <v>136</v>
      </c>
      <c r="B10" s="7">
        <v>85200</v>
      </c>
      <c r="C10" s="8"/>
    </row>
    <row r="11" spans="1:3" s="1" customFormat="1" ht="24.75" customHeight="1">
      <c r="A11" s="6" t="s">
        <v>138</v>
      </c>
      <c r="B11" s="8"/>
      <c r="C11" s="7">
        <v>51153</v>
      </c>
    </row>
    <row r="12" spans="1:3" s="1" customFormat="1" ht="24.75" customHeight="1">
      <c r="A12" s="6" t="s">
        <v>135</v>
      </c>
      <c r="B12" s="8"/>
      <c r="C12" s="7">
        <v>17453</v>
      </c>
    </row>
    <row r="13" spans="1:3" s="1" customFormat="1" ht="24.75" customHeight="1">
      <c r="A13" s="6" t="s">
        <v>136</v>
      </c>
      <c r="B13" s="8"/>
      <c r="C13" s="7">
        <v>33700</v>
      </c>
    </row>
    <row r="14" spans="1:3" s="1" customFormat="1" ht="24.75" customHeight="1">
      <c r="A14" s="6" t="s">
        <v>139</v>
      </c>
      <c r="B14" s="8"/>
      <c r="C14" s="7">
        <v>10434</v>
      </c>
    </row>
    <row r="15" spans="1:3" s="1" customFormat="1" ht="24.75" customHeight="1">
      <c r="A15" s="6" t="s">
        <v>135</v>
      </c>
      <c r="B15" s="8"/>
      <c r="C15" s="7">
        <v>8434</v>
      </c>
    </row>
    <row r="16" spans="1:3" s="1" customFormat="1" ht="24.75" customHeight="1">
      <c r="A16" s="6" t="s">
        <v>136</v>
      </c>
      <c r="B16" s="8"/>
      <c r="C16" s="7">
        <v>2000</v>
      </c>
    </row>
    <row r="17" spans="1:3" s="1" customFormat="1" ht="24.75" customHeight="1">
      <c r="A17" s="6" t="s">
        <v>140</v>
      </c>
      <c r="B17" s="8"/>
      <c r="C17" s="7">
        <v>149449</v>
      </c>
    </row>
    <row r="18" spans="1:3" s="1" customFormat="1" ht="24.75" customHeight="1">
      <c r="A18" s="6" t="s">
        <v>135</v>
      </c>
      <c r="B18" s="8"/>
      <c r="C18" s="7">
        <v>66249</v>
      </c>
    </row>
    <row r="19" spans="1:3" s="1" customFormat="1" ht="24.75" customHeight="1">
      <c r="A19" s="6" t="s">
        <v>136</v>
      </c>
      <c r="B19" s="8"/>
      <c r="C19" s="7">
        <v>83200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workbookViewId="0" topLeftCell="F1">
      <selection activeCell="M30" sqref="M30"/>
    </sheetView>
  </sheetViews>
  <sheetFormatPr defaultColWidth="9.125" defaultRowHeight="14.25"/>
  <cols>
    <col min="1" max="1" width="38.50390625" style="1" customWidth="1"/>
    <col min="2" max="2" width="19.25390625" style="1" customWidth="1"/>
    <col min="3" max="9" width="16.25390625" style="1" customWidth="1"/>
    <col min="10" max="10" width="36.00390625" style="1" customWidth="1"/>
    <col min="11" max="12" width="11.375" style="1" customWidth="1"/>
    <col min="13" max="16" width="10.75390625" style="1" customWidth="1"/>
    <col min="17" max="17" width="35.625" style="1" customWidth="1"/>
    <col min="18" max="18" width="11.625" style="1" customWidth="1"/>
    <col min="19" max="20" width="10.375" style="1" customWidth="1"/>
    <col min="21" max="16384" width="9.125" style="2" customWidth="1"/>
  </cols>
  <sheetData>
    <row r="1" spans="1:20" s="1" customFormat="1" ht="38.25" customHeight="1">
      <c r="A1" s="3" t="s">
        <v>141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6.5" customHeight="1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6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9" customFormat="1" ht="15.75" customHeight="1">
      <c r="A4" s="12" t="s">
        <v>143</v>
      </c>
      <c r="B4" s="12" t="s">
        <v>144</v>
      </c>
      <c r="C4" s="12" t="s">
        <v>145</v>
      </c>
      <c r="D4" s="12" t="s">
        <v>146</v>
      </c>
      <c r="E4" s="13" t="s">
        <v>147</v>
      </c>
      <c r="F4" s="12" t="s">
        <v>148</v>
      </c>
      <c r="G4" s="12" t="s">
        <v>149</v>
      </c>
      <c r="H4" s="12" t="s">
        <v>150</v>
      </c>
      <c r="I4" s="13" t="s">
        <v>151</v>
      </c>
      <c r="J4" s="12" t="s">
        <v>152</v>
      </c>
      <c r="K4" s="12" t="s">
        <v>144</v>
      </c>
      <c r="L4" s="12" t="s">
        <v>153</v>
      </c>
      <c r="M4" s="12" t="s">
        <v>154</v>
      </c>
      <c r="N4" s="12" t="s">
        <v>155</v>
      </c>
      <c r="O4" s="12" t="s">
        <v>156</v>
      </c>
      <c r="P4" s="13" t="s">
        <v>157</v>
      </c>
      <c r="Q4" s="12" t="s">
        <v>158</v>
      </c>
      <c r="R4" s="12" t="s">
        <v>144</v>
      </c>
      <c r="S4" s="13" t="s">
        <v>159</v>
      </c>
      <c r="T4" s="12" t="s">
        <v>160</v>
      </c>
    </row>
    <row r="5" spans="1:20" s="9" customFormat="1" ht="33.75" customHeight="1">
      <c r="A5" s="14"/>
      <c r="B5" s="14"/>
      <c r="C5" s="14"/>
      <c r="D5" s="14"/>
      <c r="E5" s="15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</row>
    <row r="6" spans="1:20" s="1" customFormat="1" ht="16.5" customHeight="1">
      <c r="A6" s="16" t="s">
        <v>161</v>
      </c>
      <c r="B6" s="7">
        <f aca="true" t="shared" si="0" ref="B6:B27">SUM(C6:I6)</f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9">
        <v>0</v>
      </c>
      <c r="J6" s="20" t="s">
        <v>162</v>
      </c>
      <c r="K6" s="7">
        <f aca="true" t="shared" si="1" ref="K6:K27">SUM(L6:P6)</f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20" t="s">
        <v>163</v>
      </c>
      <c r="R6" s="7">
        <f aca="true" t="shared" si="2" ref="R6:R28">SUM(S6:T6)</f>
        <v>0</v>
      </c>
      <c r="S6" s="7">
        <v>0</v>
      </c>
      <c r="T6" s="7">
        <v>0</v>
      </c>
    </row>
    <row r="7" spans="1:20" s="1" customFormat="1" ht="17.25" customHeight="1">
      <c r="A7" s="17" t="s">
        <v>164</v>
      </c>
      <c r="B7" s="18">
        <f t="shared" si="0"/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7" t="s">
        <v>165</v>
      </c>
      <c r="K7" s="18">
        <f t="shared" si="1"/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7" t="s">
        <v>166</v>
      </c>
      <c r="R7" s="18">
        <f t="shared" si="2"/>
        <v>0</v>
      </c>
      <c r="S7" s="18">
        <v>0</v>
      </c>
      <c r="T7" s="18">
        <v>0</v>
      </c>
    </row>
    <row r="8" spans="1:20" s="1" customFormat="1" ht="18.75" customHeight="1">
      <c r="A8" s="6" t="s">
        <v>167</v>
      </c>
      <c r="B8" s="7">
        <f t="shared" si="0"/>
        <v>266</v>
      </c>
      <c r="C8" s="7">
        <v>0</v>
      </c>
      <c r="D8" s="7">
        <v>8</v>
      </c>
      <c r="E8" s="7">
        <v>0</v>
      </c>
      <c r="F8" s="7">
        <v>258</v>
      </c>
      <c r="G8" s="7">
        <v>0</v>
      </c>
      <c r="H8" s="7">
        <v>0</v>
      </c>
      <c r="I8" s="7">
        <v>0</v>
      </c>
      <c r="J8" s="6" t="s">
        <v>168</v>
      </c>
      <c r="K8" s="7">
        <f t="shared" si="1"/>
        <v>266</v>
      </c>
      <c r="L8" s="7">
        <v>8</v>
      </c>
      <c r="M8" s="7">
        <v>0</v>
      </c>
      <c r="N8" s="7">
        <v>258</v>
      </c>
      <c r="O8" s="7">
        <v>0</v>
      </c>
      <c r="P8" s="7">
        <v>0</v>
      </c>
      <c r="Q8" s="6" t="s">
        <v>169</v>
      </c>
      <c r="R8" s="7">
        <f t="shared" si="2"/>
        <v>0</v>
      </c>
      <c r="S8" s="7">
        <v>0</v>
      </c>
      <c r="T8" s="7">
        <v>0</v>
      </c>
    </row>
    <row r="9" spans="1:20" s="1" customFormat="1" ht="17.25" customHeight="1">
      <c r="A9" s="6" t="s">
        <v>170</v>
      </c>
      <c r="B9" s="7">
        <f t="shared" si="0"/>
        <v>1733</v>
      </c>
      <c r="C9" s="7">
        <v>0</v>
      </c>
      <c r="D9" s="7">
        <v>1663</v>
      </c>
      <c r="E9" s="7">
        <v>0</v>
      </c>
      <c r="F9" s="7">
        <v>70</v>
      </c>
      <c r="G9" s="7">
        <v>0</v>
      </c>
      <c r="H9" s="7">
        <v>0</v>
      </c>
      <c r="I9" s="7">
        <v>0</v>
      </c>
      <c r="J9" s="6" t="s">
        <v>171</v>
      </c>
      <c r="K9" s="7">
        <f t="shared" si="1"/>
        <v>1663</v>
      </c>
      <c r="L9" s="7">
        <v>1663</v>
      </c>
      <c r="M9" s="7">
        <v>0</v>
      </c>
      <c r="N9" s="7">
        <v>0</v>
      </c>
      <c r="O9" s="7">
        <v>0</v>
      </c>
      <c r="P9" s="7">
        <v>0</v>
      </c>
      <c r="Q9" s="6" t="s">
        <v>172</v>
      </c>
      <c r="R9" s="7">
        <f t="shared" si="2"/>
        <v>70</v>
      </c>
      <c r="S9" s="7">
        <v>0</v>
      </c>
      <c r="T9" s="7">
        <v>70</v>
      </c>
    </row>
    <row r="10" spans="1:20" s="1" customFormat="1" ht="17.25" customHeight="1">
      <c r="A10" s="6" t="s">
        <v>173</v>
      </c>
      <c r="B10" s="7">
        <f t="shared" si="0"/>
        <v>72</v>
      </c>
      <c r="C10" s="7">
        <v>0</v>
      </c>
      <c r="D10" s="7">
        <v>0</v>
      </c>
      <c r="E10" s="7">
        <v>0</v>
      </c>
      <c r="F10" s="7">
        <v>72</v>
      </c>
      <c r="G10" s="7">
        <v>0</v>
      </c>
      <c r="H10" s="7">
        <v>0</v>
      </c>
      <c r="I10" s="7">
        <v>0</v>
      </c>
      <c r="J10" s="6" t="s">
        <v>174</v>
      </c>
      <c r="K10" s="7">
        <f t="shared" si="1"/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6" t="s">
        <v>175</v>
      </c>
      <c r="R10" s="7">
        <f t="shared" si="2"/>
        <v>72</v>
      </c>
      <c r="S10" s="7">
        <v>0</v>
      </c>
      <c r="T10" s="7">
        <v>72</v>
      </c>
    </row>
    <row r="11" spans="1:20" s="1" customFormat="1" ht="17.25" customHeight="1">
      <c r="A11" s="6" t="s">
        <v>176</v>
      </c>
      <c r="B11" s="7">
        <f t="shared" si="0"/>
        <v>5940</v>
      </c>
      <c r="C11" s="7">
        <v>0</v>
      </c>
      <c r="D11" s="7">
        <v>5940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 t="s">
        <v>177</v>
      </c>
      <c r="K11" s="7">
        <f t="shared" si="1"/>
        <v>5940</v>
      </c>
      <c r="L11" s="7">
        <v>5940</v>
      </c>
      <c r="M11" s="7">
        <v>0</v>
      </c>
      <c r="N11" s="7">
        <v>0</v>
      </c>
      <c r="O11" s="7">
        <v>0</v>
      </c>
      <c r="P11" s="7">
        <v>0</v>
      </c>
      <c r="Q11" s="6" t="s">
        <v>178</v>
      </c>
      <c r="R11" s="7">
        <f t="shared" si="2"/>
        <v>0</v>
      </c>
      <c r="S11" s="7">
        <v>0</v>
      </c>
      <c r="T11" s="7">
        <v>0</v>
      </c>
    </row>
    <row r="12" spans="1:20" s="1" customFormat="1" ht="17.25" customHeight="1">
      <c r="A12" s="6" t="s">
        <v>179</v>
      </c>
      <c r="B12" s="7">
        <f t="shared" si="0"/>
        <v>56138</v>
      </c>
      <c r="C12" s="7">
        <v>49209</v>
      </c>
      <c r="D12" s="7">
        <v>3055</v>
      </c>
      <c r="E12" s="7">
        <v>0</v>
      </c>
      <c r="F12" s="7">
        <v>374</v>
      </c>
      <c r="G12" s="7">
        <v>0</v>
      </c>
      <c r="H12" s="7">
        <v>3500</v>
      </c>
      <c r="I12" s="7">
        <v>0</v>
      </c>
      <c r="J12" s="6" t="s">
        <v>180</v>
      </c>
      <c r="K12" s="7">
        <f t="shared" si="1"/>
        <v>53214</v>
      </c>
      <c r="L12" s="7">
        <v>51214</v>
      </c>
      <c r="M12" s="7">
        <v>0</v>
      </c>
      <c r="N12" s="7">
        <v>0</v>
      </c>
      <c r="O12" s="7">
        <v>2000</v>
      </c>
      <c r="P12" s="7">
        <v>0</v>
      </c>
      <c r="Q12" s="6" t="s">
        <v>181</v>
      </c>
      <c r="R12" s="7">
        <f t="shared" si="2"/>
        <v>2924</v>
      </c>
      <c r="S12" s="7">
        <v>0</v>
      </c>
      <c r="T12" s="7">
        <v>2924</v>
      </c>
    </row>
    <row r="13" spans="1:20" s="1" customFormat="1" ht="16.5" customHeight="1">
      <c r="A13" s="6" t="s">
        <v>182</v>
      </c>
      <c r="B13" s="7">
        <f t="shared" si="0"/>
        <v>5437</v>
      </c>
      <c r="C13" s="7">
        <v>4840</v>
      </c>
      <c r="D13" s="7">
        <v>0</v>
      </c>
      <c r="E13" s="7">
        <v>0</v>
      </c>
      <c r="F13" s="7">
        <v>597</v>
      </c>
      <c r="G13" s="7">
        <v>0</v>
      </c>
      <c r="H13" s="7">
        <v>0</v>
      </c>
      <c r="I13" s="7">
        <v>0</v>
      </c>
      <c r="J13" s="6" t="s">
        <v>183</v>
      </c>
      <c r="K13" s="7">
        <f t="shared" si="1"/>
        <v>5437</v>
      </c>
      <c r="L13" s="7">
        <v>5437</v>
      </c>
      <c r="M13" s="7">
        <v>0</v>
      </c>
      <c r="N13" s="7">
        <v>0</v>
      </c>
      <c r="O13" s="7">
        <v>0</v>
      </c>
      <c r="P13" s="7">
        <v>0</v>
      </c>
      <c r="Q13" s="6" t="s">
        <v>184</v>
      </c>
      <c r="R13" s="7">
        <f t="shared" si="2"/>
        <v>0</v>
      </c>
      <c r="S13" s="7">
        <v>0</v>
      </c>
      <c r="T13" s="7">
        <v>0</v>
      </c>
    </row>
    <row r="14" spans="1:20" s="1" customFormat="1" ht="16.5" customHeight="1">
      <c r="A14" s="6" t="s">
        <v>185</v>
      </c>
      <c r="B14" s="7">
        <f t="shared" si="0"/>
        <v>193</v>
      </c>
      <c r="C14" s="7">
        <v>75</v>
      </c>
      <c r="D14" s="7">
        <v>0</v>
      </c>
      <c r="E14" s="7">
        <v>0</v>
      </c>
      <c r="F14" s="7">
        <v>118</v>
      </c>
      <c r="G14" s="7">
        <v>0</v>
      </c>
      <c r="H14" s="7">
        <v>0</v>
      </c>
      <c r="I14" s="7">
        <v>0</v>
      </c>
      <c r="J14" s="6" t="s">
        <v>186</v>
      </c>
      <c r="K14" s="7">
        <f t="shared" si="1"/>
        <v>193</v>
      </c>
      <c r="L14" s="7">
        <v>193</v>
      </c>
      <c r="M14" s="7">
        <v>0</v>
      </c>
      <c r="N14" s="7">
        <v>0</v>
      </c>
      <c r="O14" s="7">
        <v>0</v>
      </c>
      <c r="P14" s="7">
        <v>0</v>
      </c>
      <c r="Q14" s="6" t="s">
        <v>187</v>
      </c>
      <c r="R14" s="7">
        <f t="shared" si="2"/>
        <v>0</v>
      </c>
      <c r="S14" s="7">
        <v>0</v>
      </c>
      <c r="T14" s="7">
        <v>0</v>
      </c>
    </row>
    <row r="15" spans="1:20" s="1" customFormat="1" ht="16.5" customHeight="1">
      <c r="A15" s="6" t="s">
        <v>188</v>
      </c>
      <c r="B15" s="7">
        <f t="shared" si="0"/>
        <v>446</v>
      </c>
      <c r="C15" s="7">
        <v>45</v>
      </c>
      <c r="D15" s="7">
        <v>0</v>
      </c>
      <c r="E15" s="7">
        <v>0</v>
      </c>
      <c r="F15" s="7">
        <v>401</v>
      </c>
      <c r="G15" s="7">
        <v>0</v>
      </c>
      <c r="H15" s="7">
        <v>0</v>
      </c>
      <c r="I15" s="7">
        <v>0</v>
      </c>
      <c r="J15" s="6" t="s">
        <v>189</v>
      </c>
      <c r="K15" s="7">
        <f t="shared" si="1"/>
        <v>446</v>
      </c>
      <c r="L15" s="7">
        <v>0</v>
      </c>
      <c r="M15" s="7">
        <v>0</v>
      </c>
      <c r="N15" s="7">
        <v>446</v>
      </c>
      <c r="O15" s="7">
        <v>0</v>
      </c>
      <c r="P15" s="7">
        <v>0</v>
      </c>
      <c r="Q15" s="6" t="s">
        <v>190</v>
      </c>
      <c r="R15" s="7">
        <f t="shared" si="2"/>
        <v>0</v>
      </c>
      <c r="S15" s="7">
        <v>0</v>
      </c>
      <c r="T15" s="7">
        <v>0</v>
      </c>
    </row>
    <row r="16" spans="1:20" s="1" customFormat="1" ht="16.5" customHeight="1">
      <c r="A16" s="6" t="s">
        <v>191</v>
      </c>
      <c r="B16" s="7">
        <f t="shared" si="0"/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6" t="s">
        <v>192</v>
      </c>
      <c r="K16" s="7">
        <f t="shared" si="1"/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6" t="s">
        <v>193</v>
      </c>
      <c r="R16" s="7">
        <f t="shared" si="2"/>
        <v>0</v>
      </c>
      <c r="S16" s="7">
        <v>0</v>
      </c>
      <c r="T16" s="7">
        <v>0</v>
      </c>
    </row>
    <row r="17" spans="1:20" s="1" customFormat="1" ht="16.5" customHeight="1">
      <c r="A17" s="6" t="s">
        <v>194</v>
      </c>
      <c r="B17" s="7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6" t="s">
        <v>195</v>
      </c>
      <c r="K17" s="7">
        <f t="shared" si="1"/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6" t="s">
        <v>196</v>
      </c>
      <c r="R17" s="7">
        <f t="shared" si="2"/>
        <v>0</v>
      </c>
      <c r="S17" s="7">
        <v>0</v>
      </c>
      <c r="T17" s="7">
        <v>0</v>
      </c>
    </row>
    <row r="18" spans="1:20" s="1" customFormat="1" ht="16.5" customHeight="1">
      <c r="A18" s="6" t="s">
        <v>197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6" t="s">
        <v>198</v>
      </c>
      <c r="K18" s="7">
        <f t="shared" si="1"/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6" t="s">
        <v>199</v>
      </c>
      <c r="R18" s="7">
        <f t="shared" si="2"/>
        <v>0</v>
      </c>
      <c r="S18" s="7">
        <v>0</v>
      </c>
      <c r="T18" s="7">
        <v>0</v>
      </c>
    </row>
    <row r="19" spans="1:20" s="1" customFormat="1" ht="16.5" customHeight="1">
      <c r="A19" s="6" t="s">
        <v>200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6" t="s">
        <v>201</v>
      </c>
      <c r="K19" s="7">
        <f t="shared" si="1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6" t="s">
        <v>202</v>
      </c>
      <c r="R19" s="7">
        <f t="shared" si="2"/>
        <v>0</v>
      </c>
      <c r="S19" s="7">
        <v>0</v>
      </c>
      <c r="T19" s="7">
        <v>0</v>
      </c>
    </row>
    <row r="20" spans="1:20" s="1" customFormat="1" ht="16.5" customHeight="1">
      <c r="A20" s="6" t="s">
        <v>203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6" t="s">
        <v>204</v>
      </c>
      <c r="K20" s="7">
        <f t="shared" si="1"/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6" t="s">
        <v>205</v>
      </c>
      <c r="R20" s="7">
        <f t="shared" si="2"/>
        <v>0</v>
      </c>
      <c r="S20" s="7">
        <v>0</v>
      </c>
      <c r="T20" s="7">
        <v>0</v>
      </c>
    </row>
    <row r="21" spans="1:20" s="1" customFormat="1" ht="16.5" customHeight="1">
      <c r="A21" s="6" t="s">
        <v>206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6" t="s">
        <v>207</v>
      </c>
      <c r="K21" s="7">
        <f t="shared" si="1"/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6" t="s">
        <v>208</v>
      </c>
      <c r="R21" s="7">
        <f t="shared" si="2"/>
        <v>0</v>
      </c>
      <c r="S21" s="7">
        <v>0</v>
      </c>
      <c r="T21" s="7">
        <v>0</v>
      </c>
    </row>
    <row r="22" spans="1:20" s="1" customFormat="1" ht="16.5" customHeight="1">
      <c r="A22" s="6" t="s">
        <v>209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6" t="s">
        <v>210</v>
      </c>
      <c r="K22" s="7">
        <f t="shared" si="1"/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6" t="s">
        <v>211</v>
      </c>
      <c r="R22" s="7">
        <f t="shared" si="2"/>
        <v>0</v>
      </c>
      <c r="S22" s="7">
        <v>0</v>
      </c>
      <c r="T22" s="7">
        <v>0</v>
      </c>
    </row>
    <row r="23" spans="1:20" s="1" customFormat="1" ht="16.5" customHeight="1">
      <c r="A23" s="6" t="s">
        <v>212</v>
      </c>
      <c r="B23" s="7">
        <f t="shared" si="0"/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6" t="s">
        <v>213</v>
      </c>
      <c r="K23" s="7">
        <f t="shared" si="1"/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6" t="s">
        <v>214</v>
      </c>
      <c r="R23" s="7">
        <f t="shared" si="2"/>
        <v>0</v>
      </c>
      <c r="S23" s="7">
        <v>0</v>
      </c>
      <c r="T23" s="7">
        <v>0</v>
      </c>
    </row>
    <row r="24" spans="1:20" s="1" customFormat="1" ht="16.5" customHeight="1">
      <c r="A24" s="6" t="s">
        <v>215</v>
      </c>
      <c r="B24" s="7">
        <f t="shared" si="0"/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6" t="s">
        <v>216</v>
      </c>
      <c r="K24" s="7">
        <f t="shared" si="1"/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6" t="s">
        <v>217</v>
      </c>
      <c r="R24" s="7">
        <f t="shared" si="2"/>
        <v>0</v>
      </c>
      <c r="S24" s="7">
        <v>0</v>
      </c>
      <c r="T24" s="7">
        <v>0</v>
      </c>
    </row>
    <row r="25" spans="1:20" s="1" customFormat="1" ht="17.25" customHeight="1">
      <c r="A25" s="6" t="s">
        <v>218</v>
      </c>
      <c r="B25" s="7">
        <f t="shared" si="0"/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6" t="s">
        <v>219</v>
      </c>
      <c r="K25" s="7">
        <f t="shared" si="1"/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6" t="s">
        <v>220</v>
      </c>
      <c r="R25" s="7">
        <f t="shared" si="2"/>
        <v>0</v>
      </c>
      <c r="S25" s="7">
        <v>0</v>
      </c>
      <c r="T25" s="7">
        <v>0</v>
      </c>
    </row>
    <row r="26" spans="1:20" s="1" customFormat="1" ht="17.25" customHeight="1">
      <c r="A26" s="6" t="s">
        <v>221</v>
      </c>
      <c r="B26" s="7">
        <f t="shared" si="0"/>
        <v>1177</v>
      </c>
      <c r="C26" s="7">
        <v>0</v>
      </c>
      <c r="D26" s="7">
        <v>1220</v>
      </c>
      <c r="E26" s="7">
        <v>0</v>
      </c>
      <c r="F26" s="7">
        <v>-43</v>
      </c>
      <c r="G26" s="7">
        <v>0</v>
      </c>
      <c r="H26" s="7">
        <v>0</v>
      </c>
      <c r="I26" s="7">
        <v>0</v>
      </c>
      <c r="J26" s="6" t="s">
        <v>222</v>
      </c>
      <c r="K26" s="7">
        <f t="shared" si="1"/>
        <v>1225</v>
      </c>
      <c r="L26" s="7">
        <v>225</v>
      </c>
      <c r="M26" s="7">
        <v>0</v>
      </c>
      <c r="N26" s="7">
        <v>1000</v>
      </c>
      <c r="O26" s="7">
        <v>0</v>
      </c>
      <c r="P26" s="7">
        <v>0</v>
      </c>
      <c r="Q26" s="6" t="s">
        <v>223</v>
      </c>
      <c r="R26" s="7">
        <f t="shared" si="2"/>
        <v>-48</v>
      </c>
      <c r="S26" s="7">
        <v>0</v>
      </c>
      <c r="T26" s="7">
        <v>-48</v>
      </c>
    </row>
    <row r="27" spans="1:20" s="1" customFormat="1" ht="17.25" customHeight="1">
      <c r="A27" s="6" t="s">
        <v>224</v>
      </c>
      <c r="B27" s="7">
        <f t="shared" si="0"/>
        <v>30825</v>
      </c>
      <c r="C27" s="7">
        <v>0</v>
      </c>
      <c r="D27" s="7">
        <v>0</v>
      </c>
      <c r="E27" s="7">
        <v>0</v>
      </c>
      <c r="F27" s="7">
        <v>625</v>
      </c>
      <c r="G27" s="7">
        <v>0</v>
      </c>
      <c r="H27" s="7">
        <v>30200</v>
      </c>
      <c r="I27" s="7">
        <v>0</v>
      </c>
      <c r="J27" s="6" t="s">
        <v>225</v>
      </c>
      <c r="K27" s="7">
        <f t="shared" si="1"/>
        <v>30825</v>
      </c>
      <c r="L27" s="7">
        <v>30285</v>
      </c>
      <c r="M27" s="7">
        <v>0</v>
      </c>
      <c r="N27" s="7">
        <v>540</v>
      </c>
      <c r="O27" s="7">
        <v>0</v>
      </c>
      <c r="P27" s="7">
        <v>0</v>
      </c>
      <c r="Q27" s="6" t="s">
        <v>226</v>
      </c>
      <c r="R27" s="7">
        <f t="shared" si="2"/>
        <v>0</v>
      </c>
      <c r="S27" s="7">
        <v>0</v>
      </c>
      <c r="T27" s="7">
        <v>0</v>
      </c>
    </row>
    <row r="28" spans="1:20" s="10" customFormat="1" ht="17.25" customHeight="1">
      <c r="A28" s="6" t="s">
        <v>227</v>
      </c>
      <c r="B28" s="7">
        <f>SUM(C28:D28,I28)</f>
        <v>2200</v>
      </c>
      <c r="C28" s="7">
        <v>0</v>
      </c>
      <c r="D28" s="7">
        <v>2200</v>
      </c>
      <c r="E28" s="8"/>
      <c r="F28" s="8"/>
      <c r="G28" s="8"/>
      <c r="H28" s="8"/>
      <c r="I28" s="7">
        <v>0</v>
      </c>
      <c r="J28" s="6" t="s">
        <v>228</v>
      </c>
      <c r="K28" s="7">
        <f>SUM(L28,N28)</f>
        <v>2200</v>
      </c>
      <c r="L28" s="7">
        <v>2200</v>
      </c>
      <c r="M28" s="8"/>
      <c r="N28" s="7">
        <v>0</v>
      </c>
      <c r="O28" s="8"/>
      <c r="P28" s="8"/>
      <c r="Q28" s="6" t="s">
        <v>229</v>
      </c>
      <c r="R28" s="7">
        <f t="shared" si="2"/>
        <v>0</v>
      </c>
      <c r="S28" s="7">
        <v>0</v>
      </c>
      <c r="T28" s="7">
        <v>0</v>
      </c>
    </row>
    <row r="29" spans="1:20" s="1" customFormat="1" ht="17.25" customHeight="1">
      <c r="A29" s="6"/>
      <c r="B29" s="8"/>
      <c r="C29" s="8"/>
      <c r="D29" s="8"/>
      <c r="E29" s="8"/>
      <c r="F29" s="8"/>
      <c r="G29" s="8"/>
      <c r="H29" s="8"/>
      <c r="I29" s="8"/>
      <c r="J29" s="6"/>
      <c r="K29" s="8"/>
      <c r="L29" s="8"/>
      <c r="M29" s="8"/>
      <c r="N29" s="8"/>
      <c r="O29" s="8"/>
      <c r="P29" s="8"/>
      <c r="Q29" s="6"/>
      <c r="R29" s="8"/>
      <c r="S29" s="8"/>
      <c r="T29" s="8"/>
    </row>
    <row r="30" spans="1:20" s="1" customFormat="1" ht="17.25" customHeight="1">
      <c r="A30" s="6"/>
      <c r="B30" s="8"/>
      <c r="C30" s="8"/>
      <c r="D30" s="8"/>
      <c r="E30" s="8"/>
      <c r="F30" s="8"/>
      <c r="G30" s="8"/>
      <c r="H30" s="8"/>
      <c r="I30" s="8"/>
      <c r="J30" s="6"/>
      <c r="K30" s="8"/>
      <c r="L30" s="8"/>
      <c r="M30" s="8"/>
      <c r="N30" s="8"/>
      <c r="O30" s="8"/>
      <c r="P30" s="8"/>
      <c r="Q30" s="6"/>
      <c r="R30" s="8"/>
      <c r="S30" s="8"/>
      <c r="T30" s="8"/>
    </row>
    <row r="31" spans="1:20" s="1" customFormat="1" ht="17.25" customHeight="1">
      <c r="A31" s="6"/>
      <c r="B31" s="8"/>
      <c r="C31" s="8"/>
      <c r="D31" s="8"/>
      <c r="E31" s="8"/>
      <c r="F31" s="8"/>
      <c r="G31" s="8"/>
      <c r="H31" s="8"/>
      <c r="I31" s="8"/>
      <c r="J31" s="6"/>
      <c r="K31" s="8"/>
      <c r="L31" s="8"/>
      <c r="M31" s="8"/>
      <c r="N31" s="8"/>
      <c r="O31" s="8"/>
      <c r="P31" s="8"/>
      <c r="Q31" s="6"/>
      <c r="R31" s="8"/>
      <c r="S31" s="8"/>
      <c r="T31" s="8"/>
    </row>
    <row r="32" spans="1:20" s="1" customFormat="1" ht="17.25" customHeight="1">
      <c r="A32" s="6"/>
      <c r="B32" s="8"/>
      <c r="C32" s="8"/>
      <c r="D32" s="8"/>
      <c r="E32" s="8"/>
      <c r="F32" s="8"/>
      <c r="G32" s="8"/>
      <c r="H32" s="8"/>
      <c r="I32" s="8"/>
      <c r="J32" s="6"/>
      <c r="K32" s="8"/>
      <c r="L32" s="8"/>
      <c r="M32" s="8"/>
      <c r="N32" s="8"/>
      <c r="O32" s="8"/>
      <c r="P32" s="8"/>
      <c r="Q32" s="6"/>
      <c r="R32" s="8"/>
      <c r="S32" s="8"/>
      <c r="T32" s="8"/>
    </row>
    <row r="33" spans="1:20" s="1" customFormat="1" ht="17.25" customHeight="1">
      <c r="A33" s="6"/>
      <c r="B33" s="8"/>
      <c r="C33" s="8"/>
      <c r="D33" s="8"/>
      <c r="E33" s="8"/>
      <c r="F33" s="8"/>
      <c r="G33" s="8"/>
      <c r="H33" s="8"/>
      <c r="I33" s="8"/>
      <c r="J33" s="6"/>
      <c r="K33" s="8"/>
      <c r="L33" s="8"/>
      <c r="M33" s="8"/>
      <c r="N33" s="8"/>
      <c r="O33" s="8"/>
      <c r="P33" s="8"/>
      <c r="Q33" s="6"/>
      <c r="R33" s="8"/>
      <c r="S33" s="8"/>
      <c r="T33" s="8"/>
    </row>
    <row r="34" spans="1:20" s="1" customFormat="1" ht="17.25" customHeight="1">
      <c r="A34" s="6"/>
      <c r="B34" s="8"/>
      <c r="C34" s="8"/>
      <c r="D34" s="8"/>
      <c r="E34" s="8"/>
      <c r="F34" s="8"/>
      <c r="G34" s="8"/>
      <c r="H34" s="8"/>
      <c r="I34" s="8"/>
      <c r="J34" s="6"/>
      <c r="K34" s="8"/>
      <c r="L34" s="8"/>
      <c r="M34" s="8"/>
      <c r="N34" s="8"/>
      <c r="O34" s="8"/>
      <c r="P34" s="8"/>
      <c r="Q34" s="6"/>
      <c r="R34" s="8"/>
      <c r="S34" s="8"/>
      <c r="T34" s="8"/>
    </row>
    <row r="35" spans="1:20" s="1" customFormat="1" ht="17.25" customHeight="1">
      <c r="A35" s="6"/>
      <c r="B35" s="8"/>
      <c r="C35" s="8"/>
      <c r="D35" s="8"/>
      <c r="E35" s="8"/>
      <c r="F35" s="8"/>
      <c r="G35" s="8"/>
      <c r="H35" s="8"/>
      <c r="I35" s="8"/>
      <c r="J35" s="6"/>
      <c r="K35" s="8"/>
      <c r="L35" s="8"/>
      <c r="M35" s="8"/>
      <c r="N35" s="8"/>
      <c r="O35" s="8"/>
      <c r="P35" s="8"/>
      <c r="Q35" s="6"/>
      <c r="R35" s="8"/>
      <c r="S35" s="8"/>
      <c r="T35" s="8"/>
    </row>
    <row r="36" spans="1:20" s="1" customFormat="1" ht="17.25" customHeight="1">
      <c r="A36" s="6"/>
      <c r="B36" s="8"/>
      <c r="C36" s="8"/>
      <c r="D36" s="8"/>
      <c r="E36" s="8"/>
      <c r="F36" s="8"/>
      <c r="G36" s="8"/>
      <c r="H36" s="8"/>
      <c r="I36" s="8"/>
      <c r="J36" s="6"/>
      <c r="K36" s="8"/>
      <c r="L36" s="8"/>
      <c r="M36" s="8"/>
      <c r="N36" s="8"/>
      <c r="O36" s="8"/>
      <c r="P36" s="8"/>
      <c r="Q36" s="6"/>
      <c r="R36" s="8"/>
      <c r="S36" s="8"/>
      <c r="T36" s="8"/>
    </row>
    <row r="37" spans="1:20" s="1" customFormat="1" ht="17.25" customHeight="1">
      <c r="A37" s="5" t="s">
        <v>230</v>
      </c>
      <c r="B37" s="7">
        <f>SUM(C37:I37)</f>
        <v>104427</v>
      </c>
      <c r="C37" s="7">
        <v>54169</v>
      </c>
      <c r="D37" s="7">
        <v>14086</v>
      </c>
      <c r="E37" s="7">
        <v>0</v>
      </c>
      <c r="F37" s="7">
        <v>2472</v>
      </c>
      <c r="G37" s="7">
        <v>0</v>
      </c>
      <c r="H37" s="7">
        <v>33700</v>
      </c>
      <c r="I37" s="7">
        <v>0</v>
      </c>
      <c r="J37" s="5" t="s">
        <v>231</v>
      </c>
      <c r="K37" s="7">
        <f>SUM(L37:P37)</f>
        <v>101409</v>
      </c>
      <c r="L37" s="7">
        <v>97165</v>
      </c>
      <c r="M37" s="7">
        <v>0</v>
      </c>
      <c r="N37" s="7">
        <v>2244</v>
      </c>
      <c r="O37" s="7">
        <v>2000</v>
      </c>
      <c r="P37" s="7">
        <v>0</v>
      </c>
      <c r="Q37" s="5" t="s">
        <v>232</v>
      </c>
      <c r="R37" s="7">
        <f>SUM(S37:T37)</f>
        <v>3018</v>
      </c>
      <c r="S37" s="7">
        <v>0</v>
      </c>
      <c r="T37" s="7">
        <v>3018</v>
      </c>
    </row>
    <row r="38" s="1" customFormat="1" ht="16.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SheetLayoutView="100" workbookViewId="0" topLeftCell="A1">
      <selection activeCell="G25" sqref="G25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  <col min="5" max="16384" width="9.125" style="2" customWidth="1"/>
  </cols>
  <sheetData>
    <row r="1" spans="1:4" s="1" customFormat="1" ht="35.25" customHeight="1">
      <c r="A1" s="3" t="s">
        <v>233</v>
      </c>
      <c r="B1" s="3"/>
      <c r="C1" s="3"/>
      <c r="D1" s="3"/>
    </row>
    <row r="2" spans="1:4" s="1" customFormat="1" ht="15.75" customHeight="1">
      <c r="A2" s="4" t="s">
        <v>234</v>
      </c>
      <c r="B2" s="4"/>
      <c r="C2" s="4"/>
      <c r="D2" s="4"/>
    </row>
    <row r="3" spans="1:4" s="1" customFormat="1" ht="15.75" customHeight="1">
      <c r="A3" s="4" t="s">
        <v>2</v>
      </c>
      <c r="B3" s="4"/>
      <c r="C3" s="4"/>
      <c r="D3" s="4"/>
    </row>
    <row r="4" spans="1:4" s="1" customFormat="1" ht="16.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s="1" customFormat="1" ht="16.5" customHeight="1">
      <c r="A5" s="6" t="s">
        <v>235</v>
      </c>
      <c r="B5" s="7">
        <v>0</v>
      </c>
      <c r="C5" s="6" t="s">
        <v>236</v>
      </c>
      <c r="D5" s="7">
        <v>4</v>
      </c>
    </row>
    <row r="6" spans="1:4" s="1" customFormat="1" ht="16.5" customHeight="1">
      <c r="A6" s="6" t="s">
        <v>237</v>
      </c>
      <c r="B6" s="7">
        <v>0</v>
      </c>
      <c r="C6" s="6" t="s">
        <v>238</v>
      </c>
      <c r="D6" s="7">
        <v>0</v>
      </c>
    </row>
    <row r="7" spans="1:4" s="1" customFormat="1" ht="16.5" customHeight="1">
      <c r="A7" s="6" t="s">
        <v>239</v>
      </c>
      <c r="B7" s="7">
        <v>0</v>
      </c>
      <c r="C7" s="6" t="s">
        <v>240</v>
      </c>
      <c r="D7" s="7">
        <v>0</v>
      </c>
    </row>
    <row r="8" spans="1:4" s="1" customFormat="1" ht="16.5" customHeight="1">
      <c r="A8" s="6" t="s">
        <v>241</v>
      </c>
      <c r="B8" s="7">
        <v>0</v>
      </c>
      <c r="C8" s="6" t="s">
        <v>242</v>
      </c>
      <c r="D8" s="7">
        <v>0</v>
      </c>
    </row>
    <row r="9" spans="1:4" s="1" customFormat="1" ht="16.5" customHeight="1">
      <c r="A9" s="6" t="s">
        <v>243</v>
      </c>
      <c r="B9" s="7">
        <v>0</v>
      </c>
      <c r="C9" s="6" t="s">
        <v>244</v>
      </c>
      <c r="D9" s="7">
        <v>0</v>
      </c>
    </row>
    <row r="10" spans="1:4" s="1" customFormat="1" ht="16.5" customHeight="1">
      <c r="A10" s="6" t="s">
        <v>245</v>
      </c>
      <c r="B10" s="7">
        <v>0</v>
      </c>
      <c r="C10" s="6" t="s">
        <v>246</v>
      </c>
      <c r="D10" s="7">
        <v>4</v>
      </c>
    </row>
    <row r="11" spans="1:4" s="1" customFormat="1" ht="16.5" customHeight="1">
      <c r="A11" s="6" t="s">
        <v>247</v>
      </c>
      <c r="B11" s="7">
        <v>0</v>
      </c>
      <c r="C11" s="6" t="s">
        <v>248</v>
      </c>
      <c r="D11" s="7">
        <v>0</v>
      </c>
    </row>
    <row r="12" spans="1:4" s="1" customFormat="1" ht="16.5" customHeight="1">
      <c r="A12" s="6" t="s">
        <v>249</v>
      </c>
      <c r="B12" s="7">
        <v>0</v>
      </c>
      <c r="C12" s="6" t="s">
        <v>250</v>
      </c>
      <c r="D12" s="7">
        <v>0</v>
      </c>
    </row>
    <row r="13" spans="1:4" s="1" customFormat="1" ht="16.5" customHeight="1">
      <c r="A13" s="6" t="s">
        <v>251</v>
      </c>
      <c r="B13" s="7">
        <v>0</v>
      </c>
      <c r="C13" s="6" t="s">
        <v>252</v>
      </c>
      <c r="D13" s="7">
        <v>0</v>
      </c>
    </row>
    <row r="14" spans="1:4" s="1" customFormat="1" ht="16.5" customHeight="1">
      <c r="A14" s="6" t="s">
        <v>253</v>
      </c>
      <c r="B14" s="7">
        <v>0</v>
      </c>
      <c r="C14" s="6" t="s">
        <v>254</v>
      </c>
      <c r="D14" s="7">
        <v>0</v>
      </c>
    </row>
    <row r="15" spans="1:4" s="1" customFormat="1" ht="16.5" customHeight="1">
      <c r="A15" s="6" t="s">
        <v>255</v>
      </c>
      <c r="B15" s="7">
        <v>0</v>
      </c>
      <c r="C15" s="6" t="s">
        <v>256</v>
      </c>
      <c r="D15" s="7">
        <v>0</v>
      </c>
    </row>
    <row r="16" spans="1:4" s="1" customFormat="1" ht="16.5" customHeight="1">
      <c r="A16" s="6" t="s">
        <v>257</v>
      </c>
      <c r="B16" s="7">
        <v>0</v>
      </c>
      <c r="C16" s="6" t="s">
        <v>258</v>
      </c>
      <c r="D16" s="7">
        <v>0</v>
      </c>
    </row>
    <row r="17" spans="1:4" s="1" customFormat="1" ht="16.5" customHeight="1">
      <c r="A17" s="6" t="s">
        <v>259</v>
      </c>
      <c r="B17" s="7">
        <v>0</v>
      </c>
      <c r="C17" s="6" t="s">
        <v>260</v>
      </c>
      <c r="D17" s="7">
        <v>0</v>
      </c>
    </row>
    <row r="18" spans="1:4" s="1" customFormat="1" ht="16.5" customHeight="1">
      <c r="A18" s="6" t="s">
        <v>261</v>
      </c>
      <c r="B18" s="7">
        <v>0</v>
      </c>
      <c r="C18" s="6" t="s">
        <v>262</v>
      </c>
      <c r="D18" s="7">
        <v>0</v>
      </c>
    </row>
    <row r="19" spans="1:4" s="1" customFormat="1" ht="16.5" customHeight="1">
      <c r="A19" s="6" t="s">
        <v>263</v>
      </c>
      <c r="B19" s="7">
        <v>0</v>
      </c>
      <c r="C19" s="6" t="s">
        <v>264</v>
      </c>
      <c r="D19" s="7">
        <v>0</v>
      </c>
    </row>
    <row r="20" spans="1:4" s="1" customFormat="1" ht="16.5" customHeight="1">
      <c r="A20" s="6" t="s">
        <v>265</v>
      </c>
      <c r="B20" s="7">
        <v>0</v>
      </c>
      <c r="C20" s="6" t="s">
        <v>266</v>
      </c>
      <c r="D20" s="7">
        <v>0</v>
      </c>
    </row>
    <row r="21" spans="1:4" s="1" customFormat="1" ht="16.5" customHeight="1">
      <c r="A21" s="6" t="s">
        <v>267</v>
      </c>
      <c r="B21" s="7">
        <v>0</v>
      </c>
      <c r="C21" s="6" t="s">
        <v>268</v>
      </c>
      <c r="D21" s="7">
        <v>0</v>
      </c>
    </row>
    <row r="22" spans="1:4" s="1" customFormat="1" ht="16.5" customHeight="1">
      <c r="A22" s="6" t="s">
        <v>269</v>
      </c>
      <c r="B22" s="7">
        <v>0</v>
      </c>
      <c r="C22" s="6" t="s">
        <v>270</v>
      </c>
      <c r="D22" s="7">
        <v>0</v>
      </c>
    </row>
    <row r="23" spans="1:4" s="1" customFormat="1" ht="16.5" customHeight="1">
      <c r="A23" s="6" t="s">
        <v>271</v>
      </c>
      <c r="B23" s="7">
        <v>0</v>
      </c>
      <c r="C23" s="6" t="s">
        <v>272</v>
      </c>
      <c r="D23" s="7">
        <v>0</v>
      </c>
    </row>
    <row r="24" spans="1:4" s="1" customFormat="1" ht="16.5" customHeight="1">
      <c r="A24" s="6" t="s">
        <v>273</v>
      </c>
      <c r="B24" s="7">
        <v>0</v>
      </c>
      <c r="C24" s="6" t="s">
        <v>274</v>
      </c>
      <c r="D24" s="7">
        <v>0</v>
      </c>
    </row>
    <row r="25" spans="1:4" s="1" customFormat="1" ht="16.5" customHeight="1">
      <c r="A25" s="6" t="s">
        <v>275</v>
      </c>
      <c r="B25" s="7">
        <v>0</v>
      </c>
      <c r="C25" s="6" t="s">
        <v>276</v>
      </c>
      <c r="D25" s="7">
        <v>0</v>
      </c>
    </row>
    <row r="26" spans="1:4" s="1" customFormat="1" ht="16.5" customHeight="1">
      <c r="A26" s="6" t="s">
        <v>277</v>
      </c>
      <c r="B26" s="7">
        <v>0</v>
      </c>
      <c r="C26" s="6" t="s">
        <v>278</v>
      </c>
      <c r="D26" s="7">
        <v>0</v>
      </c>
    </row>
    <row r="27" spans="1:4" s="1" customFormat="1" ht="16.5" customHeight="1">
      <c r="A27" s="6" t="s">
        <v>279</v>
      </c>
      <c r="B27" s="7">
        <v>0</v>
      </c>
      <c r="C27" s="6" t="s">
        <v>280</v>
      </c>
      <c r="D27" s="7">
        <v>0</v>
      </c>
    </row>
    <row r="28" spans="1:4" s="1" customFormat="1" ht="16.5" customHeight="1">
      <c r="A28" s="6" t="s">
        <v>281</v>
      </c>
      <c r="B28" s="7">
        <v>0</v>
      </c>
      <c r="C28" s="6" t="s">
        <v>282</v>
      </c>
      <c r="D28" s="7">
        <v>0</v>
      </c>
    </row>
    <row r="29" spans="1:4" s="1" customFormat="1" ht="16.5" customHeight="1">
      <c r="A29" s="6" t="s">
        <v>283</v>
      </c>
      <c r="B29" s="7">
        <v>0</v>
      </c>
      <c r="C29" s="6" t="s">
        <v>284</v>
      </c>
      <c r="D29" s="7">
        <v>0</v>
      </c>
    </row>
    <row r="30" spans="1:4" s="1" customFormat="1" ht="16.5" customHeight="1">
      <c r="A30" s="6" t="s">
        <v>285</v>
      </c>
      <c r="B30" s="7">
        <v>0</v>
      </c>
      <c r="C30" s="6" t="s">
        <v>286</v>
      </c>
      <c r="D30" s="7">
        <v>0</v>
      </c>
    </row>
    <row r="31" spans="1:4" s="1" customFormat="1" ht="16.5" customHeight="1">
      <c r="A31" s="6" t="s">
        <v>287</v>
      </c>
      <c r="B31" s="7">
        <v>0</v>
      </c>
      <c r="C31" s="6" t="s">
        <v>288</v>
      </c>
      <c r="D31" s="7">
        <v>0</v>
      </c>
    </row>
    <row r="32" spans="1:4" s="1" customFormat="1" ht="16.5" customHeight="1">
      <c r="A32" s="6" t="s">
        <v>289</v>
      </c>
      <c r="B32" s="7">
        <v>0</v>
      </c>
      <c r="C32" s="6"/>
      <c r="D32" s="8"/>
    </row>
    <row r="33" spans="1:4" s="1" customFormat="1" ht="16.5" customHeight="1">
      <c r="A33" s="6" t="s">
        <v>290</v>
      </c>
      <c r="B33" s="7">
        <v>0</v>
      </c>
      <c r="C33" s="6"/>
      <c r="D33" s="8"/>
    </row>
    <row r="34" spans="1:4" s="1" customFormat="1" ht="16.5" customHeight="1">
      <c r="A34" s="6" t="s">
        <v>291</v>
      </c>
      <c r="B34" s="7">
        <v>0</v>
      </c>
      <c r="C34" s="6"/>
      <c r="D34" s="8"/>
    </row>
    <row r="35" spans="1:4" s="1" customFormat="1" ht="16.5" customHeight="1">
      <c r="A35" s="6" t="s">
        <v>292</v>
      </c>
      <c r="B35" s="7">
        <v>0</v>
      </c>
      <c r="C35" s="6"/>
      <c r="D35" s="8"/>
    </row>
    <row r="36" spans="1:4" s="1" customFormat="1" ht="16.5" customHeight="1">
      <c r="A36" s="6" t="s">
        <v>293</v>
      </c>
      <c r="B36" s="7">
        <v>0</v>
      </c>
      <c r="C36" s="6"/>
      <c r="D36" s="8"/>
    </row>
    <row r="37" spans="1:4" s="1" customFormat="1" ht="16.5" customHeight="1">
      <c r="A37" s="6" t="s">
        <v>294</v>
      </c>
      <c r="B37" s="7">
        <v>0</v>
      </c>
      <c r="C37" s="6"/>
      <c r="D37" s="8"/>
    </row>
    <row r="38" spans="1:4" s="1" customFormat="1" ht="16.5" customHeight="1">
      <c r="A38" s="6" t="s">
        <v>295</v>
      </c>
      <c r="B38" s="7">
        <v>0</v>
      </c>
      <c r="C38" s="6"/>
      <c r="D38" s="8"/>
    </row>
    <row r="39" spans="1:4" s="1" customFormat="1" ht="16.5" customHeight="1">
      <c r="A39" s="6" t="s">
        <v>296</v>
      </c>
      <c r="B39" s="7">
        <v>0</v>
      </c>
      <c r="C39" s="6"/>
      <c r="D39" s="8"/>
    </row>
    <row r="40" spans="1:4" s="1" customFormat="1" ht="16.5" customHeight="1">
      <c r="A40" s="6" t="s">
        <v>297</v>
      </c>
      <c r="B40" s="7">
        <v>0</v>
      </c>
      <c r="C40" s="6"/>
      <c r="D40" s="8"/>
    </row>
    <row r="41" spans="1:4" s="1" customFormat="1" ht="16.5" customHeight="1">
      <c r="A41" s="6" t="s">
        <v>298</v>
      </c>
      <c r="B41" s="7">
        <v>0</v>
      </c>
      <c r="C41" s="6"/>
      <c r="D41" s="8"/>
    </row>
    <row r="42" spans="1:4" s="1" customFormat="1" ht="16.5" customHeight="1">
      <c r="A42" s="6" t="s">
        <v>299</v>
      </c>
      <c r="B42" s="7">
        <v>0</v>
      </c>
      <c r="C42" s="6"/>
      <c r="D42" s="8"/>
    </row>
    <row r="43" spans="1:4" s="1" customFormat="1" ht="16.5" customHeight="1">
      <c r="A43" s="6" t="s">
        <v>300</v>
      </c>
      <c r="B43" s="7">
        <v>0</v>
      </c>
      <c r="C43" s="6"/>
      <c r="D43" s="8"/>
    </row>
    <row r="44" spans="1:4" s="1" customFormat="1" ht="16.5" customHeight="1">
      <c r="A44" s="6" t="s">
        <v>301</v>
      </c>
      <c r="B44" s="7">
        <v>0</v>
      </c>
      <c r="C44" s="6"/>
      <c r="D44" s="8"/>
    </row>
    <row r="45" spans="1:4" s="1" customFormat="1" ht="16.5" customHeight="1">
      <c r="A45" s="6" t="s">
        <v>302</v>
      </c>
      <c r="B45" s="7">
        <v>0</v>
      </c>
      <c r="C45" s="6"/>
      <c r="D45" s="8"/>
    </row>
    <row r="46" spans="1:4" s="1" customFormat="1" ht="16.5" customHeight="1">
      <c r="A46" s="6" t="s">
        <v>303</v>
      </c>
      <c r="B46" s="7">
        <v>0</v>
      </c>
      <c r="C46" s="6"/>
      <c r="D46" s="8"/>
    </row>
    <row r="47" spans="1:4" s="1" customFormat="1" ht="16.5" customHeight="1">
      <c r="A47" s="6" t="s">
        <v>304</v>
      </c>
      <c r="B47" s="7">
        <v>0</v>
      </c>
      <c r="C47" s="6"/>
      <c r="D47" s="8"/>
    </row>
    <row r="48" spans="1:4" s="1" customFormat="1" ht="16.5" customHeight="1">
      <c r="A48" s="6" t="s">
        <v>305</v>
      </c>
      <c r="B48" s="7">
        <v>0</v>
      </c>
      <c r="C48" s="6"/>
      <c r="D48" s="8"/>
    </row>
    <row r="49" spans="1:4" s="1" customFormat="1" ht="16.5" customHeight="1">
      <c r="A49" s="6" t="s">
        <v>306</v>
      </c>
      <c r="B49" s="7">
        <v>0</v>
      </c>
      <c r="C49" s="6"/>
      <c r="D49" s="8"/>
    </row>
    <row r="50" spans="1:4" s="1" customFormat="1" ht="16.5" customHeight="1">
      <c r="A50" s="6" t="s">
        <v>307</v>
      </c>
      <c r="B50" s="7">
        <v>0</v>
      </c>
      <c r="C50" s="6"/>
      <c r="D50" s="8"/>
    </row>
    <row r="51" spans="1:4" s="1" customFormat="1" ht="16.5" customHeight="1">
      <c r="A51" s="6"/>
      <c r="B51" s="8"/>
      <c r="C51" s="6"/>
      <c r="D51" s="8"/>
    </row>
    <row r="52" spans="1:4" s="1" customFormat="1" ht="409.5" customHeight="1" hidden="1">
      <c r="A52" s="6"/>
      <c r="B52" s="8"/>
      <c r="C52" s="6"/>
      <c r="D52" s="8"/>
    </row>
    <row r="53" spans="1:4" s="1" customFormat="1" ht="409.5" customHeight="1" hidden="1">
      <c r="A53" s="6"/>
      <c r="B53" s="8"/>
      <c r="C53" s="6"/>
      <c r="D53" s="8"/>
    </row>
    <row r="54" spans="1:4" s="1" customFormat="1" ht="409.5" customHeight="1" hidden="1">
      <c r="A54" s="6"/>
      <c r="B54" s="8"/>
      <c r="C54" s="6"/>
      <c r="D54" s="8"/>
    </row>
    <row r="55" spans="1:4" s="1" customFormat="1" ht="409.5" customHeight="1" hidden="1">
      <c r="A55" s="6"/>
      <c r="B55" s="8"/>
      <c r="C55" s="6"/>
      <c r="D55" s="8"/>
    </row>
    <row r="56" spans="1:4" s="1" customFormat="1" ht="409.5" customHeight="1" hidden="1">
      <c r="A56" s="6"/>
      <c r="B56" s="8"/>
      <c r="C56" s="6"/>
      <c r="D56" s="8"/>
    </row>
    <row r="57" spans="1:4" s="1" customFormat="1" ht="409.5" customHeight="1" hidden="1">
      <c r="A57" s="6"/>
      <c r="B57" s="8"/>
      <c r="C57" s="6"/>
      <c r="D57" s="8"/>
    </row>
    <row r="58" spans="1:4" s="1" customFormat="1" ht="409.5" customHeight="1" hidden="1">
      <c r="A58" s="6"/>
      <c r="B58" s="8"/>
      <c r="C58" s="6"/>
      <c r="D58" s="8"/>
    </row>
    <row r="59" spans="1:4" s="1" customFormat="1" ht="409.5" customHeight="1" hidden="1">
      <c r="A59" s="6"/>
      <c r="B59" s="8"/>
      <c r="C59" s="6"/>
      <c r="D59" s="8"/>
    </row>
    <row r="60" spans="1:4" s="1" customFormat="1" ht="409.5" customHeight="1" hidden="1">
      <c r="A60" s="6"/>
      <c r="B60" s="8"/>
      <c r="C60" s="6"/>
      <c r="D60" s="8"/>
    </row>
    <row r="61" spans="1:4" s="1" customFormat="1" ht="409.5" customHeight="1" hidden="1">
      <c r="A61" s="6"/>
      <c r="B61" s="8"/>
      <c r="C61" s="6"/>
      <c r="D61" s="8"/>
    </row>
    <row r="62" spans="1:4" s="1" customFormat="1" ht="409.5" customHeight="1" hidden="1">
      <c r="A62" s="6"/>
      <c r="B62" s="8"/>
      <c r="C62" s="6"/>
      <c r="D62" s="8"/>
    </row>
    <row r="63" spans="1:4" s="1" customFormat="1" ht="409.5" customHeight="1" hidden="1">
      <c r="A63" s="6"/>
      <c r="B63" s="8"/>
      <c r="C63" s="6"/>
      <c r="D63" s="8"/>
    </row>
    <row r="64" spans="1:4" s="1" customFormat="1" ht="409.5" customHeight="1" hidden="1">
      <c r="A64" s="6"/>
      <c r="B64" s="8"/>
      <c r="C64" s="6"/>
      <c r="D64" s="8"/>
    </row>
    <row r="65" spans="1:4" s="1" customFormat="1" ht="409.5" customHeight="1" hidden="1">
      <c r="A65" s="6"/>
      <c r="B65" s="8"/>
      <c r="C65" s="6"/>
      <c r="D65" s="8"/>
    </row>
    <row r="66" spans="1:4" s="1" customFormat="1" ht="409.5" customHeight="1" hidden="1">
      <c r="A66" s="6"/>
      <c r="B66" s="8"/>
      <c r="C66" s="6"/>
      <c r="D66" s="8"/>
    </row>
    <row r="67" spans="1:4" s="1" customFormat="1" ht="409.5" customHeight="1" hidden="1">
      <c r="A67" s="6"/>
      <c r="B67" s="8"/>
      <c r="C67" s="6"/>
      <c r="D67" s="8"/>
    </row>
    <row r="68" spans="1:4" s="1" customFormat="1" ht="409.5" customHeight="1" hidden="1">
      <c r="A68" s="6"/>
      <c r="B68" s="8"/>
      <c r="C68" s="6"/>
      <c r="D68" s="8"/>
    </row>
    <row r="69" spans="1:4" s="1" customFormat="1" ht="409.5" customHeight="1" hidden="1">
      <c r="A69" s="6"/>
      <c r="B69" s="8"/>
      <c r="C69" s="6"/>
      <c r="D69" s="8"/>
    </row>
    <row r="70" spans="1:4" s="1" customFormat="1" ht="409.5" customHeight="1" hidden="1">
      <c r="A70" s="6"/>
      <c r="B70" s="8"/>
      <c r="C70" s="6"/>
      <c r="D70" s="8"/>
    </row>
    <row r="71" spans="1:4" s="1" customFormat="1" ht="409.5" customHeight="1" hidden="1">
      <c r="A71" s="6"/>
      <c r="B71" s="8"/>
      <c r="C71" s="6"/>
      <c r="D71" s="8"/>
    </row>
    <row r="72" spans="1:4" s="1" customFormat="1" ht="409.5" customHeight="1" hidden="1">
      <c r="A72" s="6"/>
      <c r="B72" s="8"/>
      <c r="C72" s="6"/>
      <c r="D72" s="8"/>
    </row>
    <row r="73" spans="1:4" s="1" customFormat="1" ht="409.5" customHeight="1" hidden="1">
      <c r="A73" s="6"/>
      <c r="B73" s="8"/>
      <c r="C73" s="6"/>
      <c r="D73" s="8"/>
    </row>
    <row r="74" spans="1:4" s="1" customFormat="1" ht="17.25" customHeight="1">
      <c r="A74" s="6"/>
      <c r="B74" s="8"/>
      <c r="C74" s="6"/>
      <c r="D74" s="8"/>
    </row>
    <row r="75" spans="1:4" s="1" customFormat="1" ht="17.25" customHeight="1">
      <c r="A75" s="6"/>
      <c r="B75" s="8"/>
      <c r="C75" s="6"/>
      <c r="D75" s="8"/>
    </row>
    <row r="76" spans="1:4" s="1" customFormat="1" ht="16.5" customHeight="1">
      <c r="A76" s="6"/>
      <c r="B76" s="8"/>
      <c r="C76" s="6"/>
      <c r="D76" s="8"/>
    </row>
    <row r="77" spans="1:4" s="1" customFormat="1" ht="16.5" customHeight="1">
      <c r="A77" s="6"/>
      <c r="B77" s="8"/>
      <c r="C77" s="6"/>
      <c r="D77" s="8"/>
    </row>
    <row r="78" spans="1:4" s="1" customFormat="1" ht="16.5" customHeight="1">
      <c r="A78" s="6"/>
      <c r="B78" s="8"/>
      <c r="C78" s="6"/>
      <c r="D78" s="8"/>
    </row>
    <row r="79" spans="1:4" s="1" customFormat="1" ht="16.5" customHeight="1">
      <c r="A79" s="6"/>
      <c r="B79" s="8"/>
      <c r="C79" s="6"/>
      <c r="D79" s="8"/>
    </row>
    <row r="80" spans="1:4" s="1" customFormat="1" ht="16.5" customHeight="1">
      <c r="A80" s="6"/>
      <c r="B80" s="8"/>
      <c r="C80" s="6"/>
      <c r="D80" s="8"/>
    </row>
    <row r="81" spans="1:4" s="1" customFormat="1" ht="16.5" customHeight="1">
      <c r="A81" s="6"/>
      <c r="B81" s="8"/>
      <c r="C81" s="6"/>
      <c r="D81" s="8"/>
    </row>
    <row r="82" spans="1:4" s="1" customFormat="1" ht="16.5" customHeight="1">
      <c r="A82" s="6"/>
      <c r="B82" s="8"/>
      <c r="C82" s="6"/>
      <c r="D82" s="8"/>
    </row>
    <row r="83" spans="1:4" s="1" customFormat="1" ht="16.5" customHeight="1">
      <c r="A83" s="6"/>
      <c r="B83" s="8"/>
      <c r="C83" s="6"/>
      <c r="D83" s="8"/>
    </row>
    <row r="84" spans="1:4" s="1" customFormat="1" ht="17.25" customHeight="1">
      <c r="A84" s="6"/>
      <c r="B84" s="8"/>
      <c r="C84" s="6"/>
      <c r="D84" s="8"/>
    </row>
    <row r="85" spans="1:4" s="1" customFormat="1" ht="17.25" customHeight="1">
      <c r="A85" s="6"/>
      <c r="B85" s="8"/>
      <c r="C85" s="6"/>
      <c r="D85" s="8"/>
    </row>
    <row r="86" spans="1:4" s="1" customFormat="1" ht="17.25" customHeight="1">
      <c r="A86" s="6"/>
      <c r="B86" s="8"/>
      <c r="C86" s="6"/>
      <c r="D86" s="8"/>
    </row>
    <row r="87" spans="1:4" s="1" customFormat="1" ht="17.25" customHeight="1">
      <c r="A87" s="6"/>
      <c r="B87" s="8"/>
      <c r="C87" s="6"/>
      <c r="D87" s="8"/>
    </row>
    <row r="88" spans="1:4" s="1" customFormat="1" ht="17.25" customHeight="1">
      <c r="A88" s="6"/>
      <c r="B88" s="8"/>
      <c r="C88" s="6"/>
      <c r="D88" s="8"/>
    </row>
    <row r="89" spans="1:4" s="1" customFormat="1" ht="17.25" customHeight="1">
      <c r="A89" s="6"/>
      <c r="B89" s="8"/>
      <c r="C89" s="6"/>
      <c r="D89" s="8"/>
    </row>
    <row r="90" spans="1:4" s="1" customFormat="1" ht="17.25" customHeight="1">
      <c r="A90" s="6"/>
      <c r="B90" s="8"/>
      <c r="C90" s="6"/>
      <c r="D90" s="8"/>
    </row>
    <row r="91" spans="1:4" s="1" customFormat="1" ht="17.25" customHeight="1">
      <c r="A91" s="6"/>
      <c r="B91" s="8"/>
      <c r="C91" s="6"/>
      <c r="D91" s="8"/>
    </row>
    <row r="92" spans="1:4" s="1" customFormat="1" ht="17.25" customHeight="1">
      <c r="A92" s="6"/>
      <c r="B92" s="8"/>
      <c r="C92" s="6"/>
      <c r="D92" s="8"/>
    </row>
    <row r="93" spans="1:4" s="1" customFormat="1" ht="17.25" customHeight="1">
      <c r="A93" s="6"/>
      <c r="B93" s="8"/>
      <c r="C93" s="6"/>
      <c r="D93" s="8"/>
    </row>
    <row r="94" spans="1:4" s="1" customFormat="1" ht="17.25" customHeight="1">
      <c r="A94" s="6"/>
      <c r="B94" s="8"/>
      <c r="C94" s="6"/>
      <c r="D94" s="8"/>
    </row>
    <row r="95" spans="1:4" s="1" customFormat="1" ht="17.25" customHeight="1">
      <c r="A95" s="6"/>
      <c r="B95" s="8"/>
      <c r="C95" s="6"/>
      <c r="D95" s="8"/>
    </row>
    <row r="96" spans="1:4" s="1" customFormat="1" ht="17.25" customHeight="1">
      <c r="A96" s="6"/>
      <c r="B96" s="8"/>
      <c r="C96" s="6"/>
      <c r="D96" s="8"/>
    </row>
    <row r="97" spans="1:4" s="1" customFormat="1" ht="17.25" customHeight="1">
      <c r="A97" s="6"/>
      <c r="B97" s="8"/>
      <c r="C97" s="6"/>
      <c r="D97" s="8"/>
    </row>
    <row r="98" spans="1:4" s="1" customFormat="1" ht="17.25" customHeight="1">
      <c r="A98" s="6"/>
      <c r="B98" s="8"/>
      <c r="C98" s="6"/>
      <c r="D98" s="8"/>
    </row>
    <row r="99" spans="1:4" s="1" customFormat="1" ht="17.25" customHeight="1">
      <c r="A99" s="6"/>
      <c r="B99" s="8"/>
      <c r="C99" s="6"/>
      <c r="D99" s="8"/>
    </row>
    <row r="100" spans="1:4" s="1" customFormat="1" ht="17.25" customHeight="1">
      <c r="A100" s="5" t="s">
        <v>308</v>
      </c>
      <c r="B100" s="7">
        <v>0</v>
      </c>
      <c r="C100" s="5" t="s">
        <v>309</v>
      </c>
      <c r="D100" s="7">
        <v>4</v>
      </c>
    </row>
    <row r="101" s="1" customFormat="1" ht="16.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2021-10-19T03:11:19Z</dcterms:created>
  <dcterms:modified xsi:type="dcterms:W3CDTF">2021-10-19T08:08:24Z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C74A969807A44FBCA3DDE2C785E9E646</vt:lpwstr>
  </property>
</Properties>
</file>