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8.14贴息明细（按日贴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<sst xmlns="http://schemas.openxmlformats.org/spreadsheetml/2006/main" count="41" uniqueCount="34">
  <si>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生猪链主企业贷款贴息统计表(2024年1-10月)</t>
  </si>
  <si>
    <t>县别</t>
  </si>
  <si>
    <t>链主企业</t>
  </si>
  <si>
    <t>贷款银行</t>
  </si>
  <si>
    <t>贷款金额（万元）</t>
  </si>
  <si>
    <t>贷款期限</t>
  </si>
  <si>
    <t>贷款起止时间</t>
  </si>
  <si>
    <t>贷款利率（%）</t>
  </si>
  <si>
    <t>同期基准利率（%）</t>
  </si>
  <si>
    <t>贷款利率-同期基准利率</t>
  </si>
  <si>
    <t>贷款利率较同期基准利率上浮比例</t>
  </si>
  <si>
    <t>与同期基准利率的比较</t>
  </si>
  <si>
    <t>是否符合贴息政策（上浮比例低于同期基准利率的75%）</t>
  </si>
  <si>
    <t>贴息标准</t>
  </si>
  <si>
    <t>贴息补贴利率
(%)</t>
  </si>
  <si>
    <t>1-10月贴息日数</t>
  </si>
  <si>
    <t>1-10月贷款贴息计算标准</t>
  </si>
  <si>
    <t xml:space="preserve">1-10月可享受贴息（元）
</t>
  </si>
  <si>
    <t>1-10月实际贴息（元）</t>
  </si>
  <si>
    <t>备注</t>
  </si>
  <si>
    <t>方山县</t>
  </si>
  <si>
    <t>山西嘉百育种猪育种有限公司</t>
  </si>
  <si>
    <t>山西方山农村商业银行股份有限公司</t>
  </si>
  <si>
    <t>91天</t>
  </si>
  <si>
    <t>2024..1.1-2024.4.2</t>
  </si>
  <si>
    <t>上浮比例在同期基准利率的90-100%</t>
  </si>
  <si>
    <t>否</t>
  </si>
  <si>
    <t>按同期贷款基准利率75%的利息予以贴息</t>
  </si>
  <si>
    <t>该笔贷款已结清</t>
  </si>
  <si>
    <t>136天</t>
  </si>
  <si>
    <t>2024.6.18.2024.10.31</t>
  </si>
  <si>
    <t>上浮比例在同期基准利率的80-90%</t>
  </si>
  <si>
    <t>该笔贷款未结清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</si>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</sst>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0;&quot;￥&quot;\-#,##0.000"/>
    <numFmt numFmtId="177" formatCode="0.000_ "/>
    <numFmt numFmtId="178" formatCode="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333333"/>
      <name val="Arial"/>
      <charset val="134"/>
    </font>
    <font>
      <sz val="9"/>
      <color rgb="FF333333"/>
      <name val="Arial"/>
      <charset val="134"/>
    </font>
    <font>
      <sz val="9"/>
      <color rgb="FF000000"/>
      <name val="宋体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P3" sqref="P3"/>
    </sheetView>
  </sheetViews>
  <sheetFormatPr defaultColWidth="9" defaultRowHeight="13.5" outlineLevelRow="7"/>
  <cols>
    <col min="1" max="1" width="5.875" style="1" customWidth="1"/>
    <col min="2" max="2" width="5.75" style="1" customWidth="1"/>
    <col min="3" max="3" width="5.625" style="1" customWidth="1"/>
    <col min="4" max="4" width="5.75" style="1" customWidth="1"/>
    <col min="5" max="5" width="5.375" style="1" customWidth="1"/>
    <col min="6" max="6" width="11.125" style="1" customWidth="1"/>
    <col min="7" max="7" width="6.25" style="1" customWidth="1"/>
    <col min="8" max="8" width="5.875" style="1" customWidth="1"/>
    <col min="9" max="9" width="6.5" style="1" customWidth="1"/>
    <col min="10" max="10" width="6.75" style="1" customWidth="1"/>
    <col min="11" max="11" width="8" style="1" customWidth="1"/>
    <col min="12" max="12" width="7.875" style="1" customWidth="1"/>
    <col min="13" max="13" width="8.25" style="1" customWidth="1"/>
    <col min="14" max="14" width="6.5" style="1" customWidth="1"/>
    <col min="15" max="15" width="6.5" style="2" customWidth="1"/>
    <col min="16" max="16" width="10.75" style="2" customWidth="1"/>
    <col min="17" max="17" width="14.625" style="2" customWidth="1"/>
    <col min="18" max="18" width="10.5" style="2" customWidth="1"/>
    <col min="19" max="19" width="7.25" style="1" customWidth="1"/>
    <col min="20" max="16384" width="9" style="1"/>
  </cols>
  <sheetData>
    <row r="1" s="1" customFormat="1" ht="42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6"/>
      <c r="P1" s="16"/>
      <c r="Q1" s="16"/>
      <c r="R1" s="16"/>
    </row>
    <row r="2" s="1" customFormat="1" ht="114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7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="1" customFormat="1" ht="64" customHeight="1" spans="1:19">
      <c r="A3" s="5" t="s">
        <v>20</v>
      </c>
      <c r="B3" s="5" t="s">
        <v>21</v>
      </c>
      <c r="C3" s="5" t="s">
        <v>22</v>
      </c>
      <c r="D3" s="5">
        <v>300</v>
      </c>
      <c r="E3" s="5" t="s">
        <v>23</v>
      </c>
      <c r="F3" s="6" t="s">
        <v>24</v>
      </c>
      <c r="G3" s="7">
        <v>7.5</v>
      </c>
      <c r="H3" s="8">
        <v>3.65</v>
      </c>
      <c r="I3" s="5">
        <f>G3-H3</f>
        <v>3.85</v>
      </c>
      <c r="J3" s="18">
        <f>H3/I3</f>
        <v>0.948051948051948</v>
      </c>
      <c r="K3" s="18" t="s">
        <v>25</v>
      </c>
      <c r="L3" s="15" t="s">
        <v>26</v>
      </c>
      <c r="M3" s="19" t="s">
        <v>27</v>
      </c>
      <c r="N3" s="20">
        <v>0.075</v>
      </c>
      <c r="O3" s="9" t="s">
        <v>23</v>
      </c>
      <c r="P3" s="21"/>
      <c r="Q3" s="25"/>
      <c r="R3" s="26">
        <v>58125</v>
      </c>
      <c r="S3" s="5" t="s">
        <v>28</v>
      </c>
    </row>
    <row r="4" s="1" customFormat="1" ht="64" customHeight="1" spans="1:19">
      <c r="A4" s="5" t="s">
        <v>20</v>
      </c>
      <c r="B4" s="5" t="s">
        <v>21</v>
      </c>
      <c r="C4" s="5" t="s">
        <v>22</v>
      </c>
      <c r="D4" s="5">
        <v>298</v>
      </c>
      <c r="E4" s="9" t="s">
        <v>29</v>
      </c>
      <c r="F4" s="6" t="s">
        <v>30</v>
      </c>
      <c r="G4" s="7">
        <v>7.5</v>
      </c>
      <c r="H4" s="8">
        <v>3.45</v>
      </c>
      <c r="I4" s="5">
        <f>G4-H4</f>
        <v>4.05</v>
      </c>
      <c r="J4" s="18">
        <f>H4/I4</f>
        <v>0.851851851851852</v>
      </c>
      <c r="K4" s="18" t="s">
        <v>31</v>
      </c>
      <c r="L4" s="15" t="s">
        <v>26</v>
      </c>
      <c r="M4" s="19" t="s">
        <v>27</v>
      </c>
      <c r="N4" s="20">
        <v>0.075</v>
      </c>
      <c r="O4" s="9" t="s">
        <v>29</v>
      </c>
      <c r="P4" s="21"/>
      <c r="Q4" s="25"/>
      <c r="R4" s="26">
        <v>83812</v>
      </c>
      <c r="S4" s="5" t="s">
        <v>32</v>
      </c>
    </row>
    <row r="5" s="1" customFormat="1" ht="64" customHeight="1" spans="1:19">
      <c r="A5" s="5" t="s">
        <v>33</v>
      </c>
      <c r="B5" s="5"/>
      <c r="C5" s="5"/>
      <c r="D5" s="5"/>
      <c r="E5" s="5"/>
      <c r="F5" s="5"/>
      <c r="G5" s="10"/>
      <c r="H5" s="11"/>
      <c r="I5" s="5"/>
      <c r="J5" s="18"/>
      <c r="K5" s="18"/>
      <c r="L5" s="18"/>
      <c r="M5" s="19"/>
      <c r="N5" s="9"/>
      <c r="O5" s="9"/>
      <c r="P5" s="21"/>
      <c r="Q5" s="25"/>
      <c r="R5" s="25">
        <f>SUM(R3:R4)</f>
        <v>141937</v>
      </c>
      <c r="S5" s="5"/>
    </row>
    <row r="6" s="1" customFormat="1" ht="28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1"/>
      <c r="Q6" s="25"/>
      <c r="R6" s="25"/>
      <c r="S6" s="9"/>
    </row>
    <row r="7" ht="64" customHeight="1" spans="1:19">
      <c r="A7" s="12"/>
      <c r="B7" s="12"/>
      <c r="C7" s="12"/>
      <c r="D7" s="12"/>
      <c r="E7" s="12"/>
      <c r="F7" s="12"/>
      <c r="G7" s="13"/>
      <c r="H7" s="14"/>
      <c r="I7" s="12"/>
      <c r="J7" s="22"/>
      <c r="K7" s="18"/>
      <c r="L7" s="18"/>
      <c r="M7" s="19"/>
      <c r="N7" s="23"/>
      <c r="O7" s="23"/>
      <c r="P7" s="21"/>
      <c r="Q7" s="27"/>
      <c r="R7" s="27"/>
      <c r="S7" s="5"/>
    </row>
    <row r="8" ht="33" customHeight="1" spans="1:19">
      <c r="A8" s="15"/>
      <c r="B8" s="15"/>
      <c r="C8" s="15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24"/>
      <c r="P8" s="24"/>
      <c r="Q8" s="24"/>
      <c r="R8" s="27"/>
      <c r="S8" s="15"/>
    </row>
  </sheetData>
  <mergeCells count="1">
    <mergeCell ref="A1:R1"/>
  </mergeCells>
  <printOptions horizontalCentered="1"/>
  <pageMargins left="0.0388888888888889" right="0.03888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8.14贴息明细（按日贴）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WPS_1694425205</cp:lastModifiedBy>
  <dcterms:created xsi:type="dcterms:W3CDTF">2023-04-11T11:07:00Z</dcterms:created>
  <dcterms:modified xsi:type="dcterms:W3CDTF">2024-11-11T08:10:06Z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1892F8ED4CB34BA8AD7F634ACAB613FF_13</vt:lpwstr>
  </property>
</Properties>
</file>