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9540" activeTab="0"/>
  </bookViews>
  <sheets>
    <sheet name="2023年汇总表" sheetId="1" r:id="rId1"/>
  </sheets>
  <definedNames>
    <definedName name="_xlnm.Print_Area" localSheetId="0">'2023年汇总表'!$A$1:$S$6</definedName>
    <definedName name="_xlnm.Print_Titles" localSheetId="0">'2023年汇总表'!$1:$5</definedName>
  </definedNames>
  <calcPr fullCalcOnLoad="1"/>
</workbook>
</file>

<file path=xl/sharedStrings.xml><?xml version="1.0" encoding="utf-8"?>
<sst xmlns="http://schemas.openxmlformats.org/spreadsheetml/2006/main" count="1261" uniqueCount="558">
  <si>
    <t xml:space="preserve">  附表1：</t>
  </si>
  <si>
    <t>方山县2023年衔接资金计划实施项目汇总表</t>
  </si>
  <si>
    <t xml:space="preserve">    填报单位（盖章）：                                 联系人：                                 联系电话：                     单位：万元、人</t>
  </si>
  <si>
    <t>序号</t>
  </si>
  <si>
    <t>项目名称</t>
  </si>
  <si>
    <t>项目类型</t>
  </si>
  <si>
    <t>建设
性质</t>
  </si>
  <si>
    <t>项目
实施
地点</t>
  </si>
  <si>
    <t>计划
开工
时间</t>
  </si>
  <si>
    <t>计划
完工
时间</t>
  </si>
  <si>
    <t>责任
单位</t>
  </si>
  <si>
    <t>实施
单位</t>
  </si>
  <si>
    <t>主要建设
规模与内容</t>
  </si>
  <si>
    <t>项目预算总投资</t>
  </si>
  <si>
    <t>受益
对象</t>
  </si>
  <si>
    <t>绩效
目标</t>
  </si>
  <si>
    <t>群众参与和联农带农机制</t>
  </si>
  <si>
    <t>备注</t>
  </si>
  <si>
    <t>合计</t>
  </si>
  <si>
    <t>其中：衔接资金</t>
  </si>
  <si>
    <t>其中：除衔接资金外的统筹整合资金</t>
  </si>
  <si>
    <t>其中：
其他
财政
资金</t>
  </si>
  <si>
    <t>其中：
其他
筹措
资金</t>
  </si>
  <si>
    <t>刘家庄18兆瓦光伏电站项目</t>
  </si>
  <si>
    <t>产业发展</t>
  </si>
  <si>
    <t>续建</t>
  </si>
  <si>
    <t>刘家庄村</t>
  </si>
  <si>
    <t>2022.3.1</t>
  </si>
  <si>
    <t>2023.10.3</t>
  </si>
  <si>
    <t>扶贫开发公司</t>
  </si>
  <si>
    <t>电站建设补助</t>
  </si>
  <si>
    <t>建档立卡贫困户</t>
  </si>
  <si>
    <t>带动增加贫困村集体经济年收入</t>
  </si>
  <si>
    <t>通过公益性岗位、小型公益性事业、奖励奖补增加建档立卡贫困人口收入</t>
  </si>
  <si>
    <t>袁家甲13.53兆瓦光伏电站项目</t>
  </si>
  <si>
    <t>袁家甲村</t>
  </si>
  <si>
    <t>肉牛养殖项目</t>
  </si>
  <si>
    <t>赤红村</t>
  </si>
  <si>
    <t>方山县肉牛产业发展中心</t>
  </si>
  <si>
    <t>宏康牧业有限公司</t>
  </si>
  <si>
    <t>肉牛养殖建设项目</t>
  </si>
  <si>
    <t>带动增加村集体经济年收入</t>
  </si>
  <si>
    <t>项目实施后，可增加建档立卡贫困人口收入</t>
  </si>
  <si>
    <t>建档立卡脱贫人口防止返贫险和意外伤害险</t>
  </si>
  <si>
    <t>巩固三保障成果</t>
  </si>
  <si>
    <t>新建</t>
  </si>
  <si>
    <t>全县</t>
  </si>
  <si>
    <t>2023.3.1</t>
  </si>
  <si>
    <t>2023.12.1</t>
  </si>
  <si>
    <t>乡村振兴局</t>
  </si>
  <si>
    <t>为全县50027建档立卡脱贫人口、边缘户、严重困难户缴纳意外伤害险及防止返贫险。</t>
  </si>
  <si>
    <t>脱贫户</t>
  </si>
  <si>
    <t>保障脱贫人口不返贫</t>
  </si>
  <si>
    <t>信息管理补助经费</t>
  </si>
  <si>
    <t>项目管理费</t>
  </si>
  <si>
    <t>用于建档立卡信息系统中扶贫对象信息数据的采集、更新、清洗，扶贫对象的动态管理、建档立卡信息系统设施、设备购置、购买社会服务等有关的经费支出。</t>
  </si>
  <si>
    <t>通过规范的管理，提高资金使用效率</t>
  </si>
  <si>
    <t>贫困村创业致富带头人培训</t>
  </si>
  <si>
    <t>计划组织200人，参加省级培训基地组织的培训，每人培训费用3500元</t>
  </si>
  <si>
    <t>通过培训200名致富带头人，每人至少带动3户贫困户</t>
  </si>
  <si>
    <t>共可带动900户建档立卡贫困户发展生产，增加收入</t>
  </si>
  <si>
    <t>雨露计划</t>
  </si>
  <si>
    <t>全县“建档立卡”贫困户家庭中，在校就读的中职生、高职生在校期间，每生每年给予3000元的生活困难补助 ，预计1700人。</t>
  </si>
  <si>
    <t>预计资助1700名贫困家庭中职生、高职生</t>
  </si>
  <si>
    <t>可解决1700名贫困家庭中职生、高职生上学期间生活困难</t>
  </si>
  <si>
    <t>教育扶贫</t>
  </si>
  <si>
    <t>对全县“建档立卡”贫困户中，参加 2020年普通高考并被录取，就读二本B类以上本科大学生，每生给予一次性补助 5000元， 预计200人。</t>
  </si>
  <si>
    <t>预计资助200名贫困大学生</t>
  </si>
  <si>
    <t>解决贫困大学生生活困难</t>
  </si>
  <si>
    <t>小额贷款贴息</t>
  </si>
  <si>
    <t>信用社、邮储银行、农行、建行</t>
  </si>
  <si>
    <t>计划安排500万元，用于2022年第四季度小额贷款贴息和2023年度小额贷款贴息</t>
  </si>
  <si>
    <t>预计可为获得贷款的大约2758户建档立卡贫困户给予贷款贴息</t>
  </si>
  <si>
    <t>减轻贫困户的还款负担</t>
  </si>
  <si>
    <t>用于扶贫规划编制、项目评估、招投标、督促检查、项目验收、成果宣传、档案管理、项目公告公示、项目前期管理、召开扶贫工作会议、资料费、印刷费、购买社会服务等与扶贫工作相关的经费开支。</t>
  </si>
  <si>
    <t>保障扶贫工作的正常开展，通过对扶贫项目资金的规范化、科学化管理，提高扶贫资金的使用效益</t>
  </si>
  <si>
    <t>来堡村乡村振兴示范创建项目</t>
  </si>
  <si>
    <t>来堡</t>
  </si>
  <si>
    <t>全体村民</t>
  </si>
  <si>
    <t>改善环境，增加务工收入。</t>
  </si>
  <si>
    <t>增加务工收入</t>
  </si>
  <si>
    <t>张家塔村乡村旅游振兴示范创建项目</t>
  </si>
  <si>
    <t>张家塔</t>
  </si>
  <si>
    <t>胡堡村数字乡村建设示范项目</t>
  </si>
  <si>
    <t>胡堡</t>
  </si>
  <si>
    <t>西沟村市级乡村振兴示范村项目</t>
  </si>
  <si>
    <t>西沟</t>
  </si>
  <si>
    <t>大西沟市级乡村振兴示范村项目</t>
  </si>
  <si>
    <t>大西沟</t>
  </si>
  <si>
    <t>花家坡市级乡村振兴示范村项目</t>
  </si>
  <si>
    <t>花家坡</t>
  </si>
  <si>
    <t>开府市级乡村振兴示范村项目</t>
  </si>
  <si>
    <t>开府</t>
  </si>
  <si>
    <t>水沟湾市级乡村振兴示范村项目</t>
  </si>
  <si>
    <t>水沟湾</t>
  </si>
  <si>
    <t>西沟村养殖场经济合作社架电工程项目</t>
  </si>
  <si>
    <t>西沟村</t>
  </si>
  <si>
    <t>2023年3月</t>
  </si>
  <si>
    <t>2023年6月</t>
  </si>
  <si>
    <t>马坊镇</t>
  </si>
  <si>
    <t>高压线架设进养殖场，通过变压器转换为民用电压用于养殖场供电</t>
  </si>
  <si>
    <t>引导养牛群众集中养殖，改善人居环境和生态破坏现状</t>
  </si>
  <si>
    <t>发展养牛产业，使群众进一步增收</t>
  </si>
  <si>
    <t>西沟村辉回村养殖场经济合作社架电工程项目</t>
  </si>
  <si>
    <t>人畜分离小区建设</t>
  </si>
  <si>
    <t>磨地湾村</t>
  </si>
  <si>
    <t>1000平米养殖棚、硬化场地、青储窖、及配套设施</t>
  </si>
  <si>
    <t>饲草加工厂</t>
  </si>
  <si>
    <t>周家沟</t>
  </si>
  <si>
    <t>周家沟村委</t>
  </si>
  <si>
    <t>新建饲草加工厂500平米，购买饲草收割机2台，打包机1台，新建生产用房60平米，通水电</t>
  </si>
  <si>
    <t>周家沟周边1500村民</t>
  </si>
  <si>
    <t>方便村民收割储存饲草，扩大养殖规模</t>
  </si>
  <si>
    <t>村民参与施工，增加收入，建好后村民可享受优惠饲草服务，降低养殖成本</t>
  </si>
  <si>
    <t>贾家沟自然村</t>
  </si>
  <si>
    <t>赤坚岭村委</t>
  </si>
  <si>
    <t>1000平米牛圈</t>
  </si>
  <si>
    <t>赤坚岭村</t>
  </si>
  <si>
    <t>新建厂房、购买收割机、饲草打包机</t>
  </si>
  <si>
    <t>蔬菜交易市场</t>
  </si>
  <si>
    <t>麻峪村</t>
  </si>
  <si>
    <t>蔬菜交易市场建设</t>
  </si>
  <si>
    <t>全村村民</t>
  </si>
  <si>
    <t>发展季节差蔬菜产业，增加群众收入</t>
  </si>
  <si>
    <t>冷库（蔬菜交易市场配套工程）</t>
  </si>
  <si>
    <t>冷库</t>
  </si>
  <si>
    <t>人畜分离小区</t>
  </si>
  <si>
    <t>养鸡场土地整理项目</t>
  </si>
  <si>
    <t>代坡村</t>
  </si>
  <si>
    <t>引进养鸡项目，养鸡场土地进行土地平整、道路平整，</t>
  </si>
  <si>
    <t>发展养鸡产业，增加村集体收入</t>
  </si>
  <si>
    <t>发展养鸡产业，增加村民分红收入</t>
  </si>
  <si>
    <t>树林则</t>
  </si>
  <si>
    <t>新建人畜分离小区，牛圈舍2000平米，草房300平米，通水电路</t>
  </si>
  <si>
    <t>猪场化粪池</t>
  </si>
  <si>
    <t>乡村建设行动</t>
  </si>
  <si>
    <t>化粪池600立方</t>
  </si>
  <si>
    <t>改善人居环境，防范水污染事件</t>
  </si>
  <si>
    <t>增加村集体收入，带动周边群众务工，全体村名有分红收入</t>
  </si>
  <si>
    <t>水厂后续运营设备</t>
  </si>
  <si>
    <t>窑上</t>
  </si>
  <si>
    <t>项目建成后可增加村集体收入</t>
  </si>
  <si>
    <t>增加村集体收入，带动周边群众务工</t>
  </si>
  <si>
    <t>吴家沟</t>
  </si>
  <si>
    <t>人畜分离小区建设2000平米</t>
  </si>
  <si>
    <t>草料房</t>
  </si>
  <si>
    <t>温家庄</t>
  </si>
  <si>
    <t>人畜分离小区草料房1000平米，粪污池1000立方米</t>
  </si>
  <si>
    <t>四皓村</t>
  </si>
  <si>
    <t>新建人畜分离小区</t>
  </si>
  <si>
    <t>蔬菜产业园区</t>
  </si>
  <si>
    <t>红崖湾村</t>
  </si>
  <si>
    <t>季节差蔬菜收购市场</t>
  </si>
  <si>
    <t>促进本村产业发展、提高村民收入、壮大村集体经济</t>
  </si>
  <si>
    <t>增加参与村民收入、
壮大集体经济</t>
  </si>
  <si>
    <t>马坊村河道水毁疏浚工程</t>
  </si>
  <si>
    <t>马坊村</t>
  </si>
  <si>
    <t>方山县水利局</t>
  </si>
  <si>
    <t>马坊村三桥上游至209国道疏浚200m，新建浆砌石堤防1000m。</t>
  </si>
  <si>
    <t>保护桥梁安全</t>
  </si>
  <si>
    <t>增加劳力就业机会，增加农民收入</t>
  </si>
  <si>
    <t>方山县2023年核桃干果经济林提质增效项目</t>
  </si>
  <si>
    <t>圪洞镇、峪口镇、大武镇</t>
  </si>
  <si>
    <t>2023.03.15</t>
  </si>
  <si>
    <t>2023.06.30</t>
  </si>
  <si>
    <t>方山县  林业局</t>
  </si>
  <si>
    <t xml:space="preserve">   通过对3个镇的2.0万亩核桃林进行修剪、高接换优等综合管理促进提质增效。</t>
  </si>
  <si>
    <t>规划内的农户</t>
  </si>
  <si>
    <t>1.项目实施后第三年开始计算，与实施前比产量增加3公斤/株、单价增加5元/公斤，15株/亩，可增加收益225元/亩，2万亩年增加收益450万元。2.项目实施中预计参与项目实施的建档立卡脱贫劳力120人以上，可获得劳务收入约230万元。</t>
  </si>
  <si>
    <t>用脱贫攻坚造林专业合作社施工，让建档立卡脱贫劳力参与务工，获得劳务收益</t>
  </si>
  <si>
    <t>店坪村孙家山进村路</t>
  </si>
  <si>
    <t>店坪村</t>
  </si>
  <si>
    <t>2023.4.6</t>
  </si>
  <si>
    <t>2023.5.6</t>
  </si>
  <si>
    <t>大武镇</t>
  </si>
  <si>
    <t>店坪村委</t>
  </si>
  <si>
    <t>修建孙家山进村路并硬化，长约2000米，宽约3.5米排水沟</t>
  </si>
  <si>
    <t>方便群众出行，促进村事业发展，雇佣脱贫户用工。</t>
  </si>
  <si>
    <t>雇佣一般农户和脱贫户用工，增加收入</t>
  </si>
  <si>
    <t>自来水改造</t>
  </si>
  <si>
    <t>扩建</t>
  </si>
  <si>
    <t>保安村小西沟区</t>
  </si>
  <si>
    <t>大武镇保安村</t>
  </si>
  <si>
    <t>更换深井钢管400多米，配套防水线400多米；村内自来水改造600米。</t>
  </si>
  <si>
    <t>解决村民吃水问题。</t>
  </si>
  <si>
    <t>扶贫车间</t>
  </si>
  <si>
    <t>杨家塔村</t>
  </si>
  <si>
    <t>新建扶贫车间并购置设备，加工小杂粮、土豆制品</t>
  </si>
  <si>
    <t>全村</t>
  </si>
  <si>
    <t>增产增收</t>
  </si>
  <si>
    <t>养殖场扩建</t>
  </si>
  <si>
    <t>扩建养殖场、年出栏达到10000头</t>
  </si>
  <si>
    <t>发展壮大村集体产业，雇佣脱贫户用工，增加贫困户收入</t>
  </si>
  <si>
    <t>雇佣一般农户和脱贫户用工，增加收入。</t>
  </si>
  <si>
    <t>山楂、枸杞种植</t>
  </si>
  <si>
    <t>300亩经济林种植</t>
  </si>
  <si>
    <t>雇佣一般农户和脱贫户用工，增加收入，项目收益后可分红或改善村基础设施建设</t>
  </si>
  <si>
    <t>方山县农村公路水毁修复工程</t>
  </si>
  <si>
    <t>方山县</t>
  </si>
  <si>
    <t>方山县交通运输局</t>
  </si>
  <si>
    <t>路基、路面、桥涵、排水、安防</t>
  </si>
  <si>
    <t>全县人民群众</t>
  </si>
  <si>
    <t>通过公路修复方便群众出行，方便货物流通，增加人民群众收入。</t>
  </si>
  <si>
    <t>在实施过程中群众投工投劳增加收入。</t>
  </si>
  <si>
    <t>危旧隧道改造</t>
  </si>
  <si>
    <t>改建</t>
  </si>
  <si>
    <t>方山县圪洞峪口</t>
  </si>
  <si>
    <t>对牛家岭隧道、南洼隧道 、阳峁隧道等3条隧道进行内衬修复，共5776平方米</t>
  </si>
  <si>
    <t>在实施过程中群众投工投劳增加收入，改善人居环境，改善自然环境，提高生活质量。</t>
  </si>
  <si>
    <t>在实施过程中群众投工投劳增加收入</t>
  </si>
  <si>
    <t>辣椒农业种植三期</t>
  </si>
  <si>
    <t>方山县农业农村局</t>
  </si>
  <si>
    <t>方山县丰茂农业有限公司</t>
  </si>
  <si>
    <t>全县种植辣椒800亩</t>
  </si>
  <si>
    <t>全县辣椒种植户</t>
  </si>
  <si>
    <t>每亩产量2000斤，每斤2.5元，收入5000元/亩</t>
  </si>
  <si>
    <t>脱贫户优先种植</t>
  </si>
  <si>
    <t>老传统辣椒酱新厂建设</t>
  </si>
  <si>
    <t>积翠镇</t>
  </si>
  <si>
    <t>2023.8.21</t>
  </si>
  <si>
    <t>山西老传统红辣椒制品有限公司</t>
  </si>
  <si>
    <t>新建占地10亩辣椒厂及设备配套及辣椒种植</t>
  </si>
  <si>
    <t>积翠农户</t>
  </si>
  <si>
    <t>扩建厂房，增产增收</t>
  </si>
  <si>
    <t>带动周边农户增产增收</t>
  </si>
  <si>
    <t>方山县中药材种植项目</t>
  </si>
  <si>
    <t>庆丰农林牧专业合作社、建龙种养专业合作社、民殖源种养专业合作社、慕青脱贫攻坚造林专业合作社、鼎峰种养专业合作社、众晶农林牧专业合作社、三江农林牧专业合作社、领航种养殖专业合作社、年保振兴农林牧专业合作社</t>
  </si>
  <si>
    <t>新种植中药材2600亩、中药材田间管理1667亩</t>
  </si>
  <si>
    <t>种植合作社、项目实施区农户</t>
  </si>
  <si>
    <t>项目实施后，可创2000万元的经济效益</t>
  </si>
  <si>
    <t>通过土地流转、农户用工可辐射带动农户数800户，户均增收4000元。</t>
  </si>
  <si>
    <t>示范推广人工栽培羊肚菌技术试验项目</t>
  </si>
  <si>
    <t>方山县积翠镇后则沟村、方山村、圪洞镇庄上村、峪口镇兴隆湾村、圪针湾村</t>
  </si>
  <si>
    <t>2022.11</t>
  </si>
  <si>
    <t>2023.05</t>
  </si>
  <si>
    <t>方山县兴牧种养专业合作社、方山县惠仁菌业专业合作社、方山县民殖源种养专业合作社、方山县绿源蔬菜专业合作社、山西华森农业开发有限公司等8个主体</t>
  </si>
  <si>
    <t>示范推广人工种植羊肚菌16.2亩21亩棚</t>
  </si>
  <si>
    <t>项目实施主体，周边农户</t>
  </si>
  <si>
    <t>羊肚菌种植每亩成本10000元，产量按350斤/亩、售价按80元/斤计算，每亩带来的经济效益为28000元，亩收入可达18000元，16.2亩可收入29.16万元</t>
  </si>
  <si>
    <t>可增加就业，提升菇农生产技术水平。羊肚菌育种、栽培关键技术研究与示范，有利于降低菌农购买栽培种成本，带动广大农户种植羊肚菌的积极性，通过技术示范和技术培训，能够有效提高广大菌农的科学文化素质和生产技术水平。</t>
  </si>
  <si>
    <t>有机旱作谷子种植项目</t>
  </si>
  <si>
    <t>大武镇、峪口镇</t>
  </si>
  <si>
    <t>大武镇、峪口镇政府</t>
  </si>
  <si>
    <t>建设有机旱作谷子基地2500亩</t>
  </si>
  <si>
    <t>种植户</t>
  </si>
  <si>
    <t>均产400公斤，安排劳动力20余人</t>
  </si>
  <si>
    <t>户均增收800元</t>
  </si>
  <si>
    <t>西红柿酱加工项目</t>
  </si>
  <si>
    <t>峪口镇</t>
  </si>
  <si>
    <t>2023.1.1</t>
  </si>
  <si>
    <t>2023.11.30</t>
  </si>
  <si>
    <t>方山县绿之乡农林牧专业合作社</t>
  </si>
  <si>
    <t>改建西红柿加工线</t>
  </si>
  <si>
    <t>项目区农户</t>
  </si>
  <si>
    <t>改善生产条件增产增效</t>
  </si>
  <si>
    <t>方山县2023年食用农产品加工项目</t>
  </si>
  <si>
    <t>积翠镇后则沟村</t>
  </si>
  <si>
    <t>2023.9</t>
  </si>
  <si>
    <t>山西觅禾科技有限公司</t>
  </si>
  <si>
    <t>新建厂房，生产线，产品展厅，研究和实验室，及劳动研学一体化设施，占地10亩</t>
  </si>
  <si>
    <t>周边农户</t>
  </si>
  <si>
    <t>项目建成后，每小时可产杂粮成品1.8万斤，预计收益每天9万元，每次研学游可收入10000元，每年研学活动可达50次，收益预估为每年500万元，年收益预估可达1700余万元。</t>
  </si>
  <si>
    <t>企业通过劳动研学、农户用工等可辐射带动周边农户180余户，户均增收8000元。</t>
  </si>
  <si>
    <t>农业生产托管项目</t>
  </si>
  <si>
    <t>圪洞镇圪洞村</t>
  </si>
  <si>
    <t>2023.4.1</t>
  </si>
  <si>
    <t>2023.11.1</t>
  </si>
  <si>
    <t>方山县现代农业发展服务中心</t>
  </si>
  <si>
    <t>方山县裕鼎宏种养专业
合作社</t>
  </si>
  <si>
    <t>机耕3000亩，旋耕2000亩，种植玉米2000亩，种土豆1000亩</t>
  </si>
  <si>
    <t>农户</t>
  </si>
  <si>
    <t>预计收入100万元</t>
  </si>
  <si>
    <t>乡镇组织群众参与</t>
  </si>
  <si>
    <t>购买白山羊</t>
  </si>
  <si>
    <t>马坊镇陈家湾</t>
  </si>
  <si>
    <t>2023.07.15</t>
  </si>
  <si>
    <t>2023.09.15</t>
  </si>
  <si>
    <t>方山县乐勤家庭农场</t>
  </si>
  <si>
    <t>家庭农场成员</t>
  </si>
  <si>
    <t>扩大家庭农场养殖规模</t>
  </si>
  <si>
    <t>部分普通农户和脱贫户以打工、销售牧草提高收入</t>
  </si>
  <si>
    <t>引进良种能繁母牛</t>
  </si>
  <si>
    <t>马坊镇神堂沟村</t>
  </si>
  <si>
    <t>方山县艾则家庭农场</t>
  </si>
  <si>
    <t>周边农户以打工、销售牧草提高收入</t>
  </si>
  <si>
    <t>引进西门达尔牛项目</t>
  </si>
  <si>
    <t>积翠镇水神沟村</t>
  </si>
  <si>
    <t>方山县刘兵玉家庭农场</t>
  </si>
  <si>
    <t>引进优良的西门达尔牛二号10头</t>
  </si>
  <si>
    <t>增加家庭成员收入</t>
  </si>
  <si>
    <t>提高成员经济收入，改善成员生活质量</t>
  </si>
  <si>
    <t>购买能繁羊</t>
  </si>
  <si>
    <t>圪洞镇津良庄村</t>
  </si>
  <si>
    <t>方山县丽军家庭农场</t>
  </si>
  <si>
    <t>引进优良能繁羊50只</t>
  </si>
  <si>
    <t>购买长条白猪</t>
  </si>
  <si>
    <t>圪洞镇高家山村</t>
  </si>
  <si>
    <t>方山县林焱家庭农场</t>
  </si>
  <si>
    <t>引进优良的长条白猪8头</t>
  </si>
  <si>
    <t>增加农场成员收入</t>
  </si>
  <si>
    <t>购买辽宁绒山羊项目</t>
  </si>
  <si>
    <t>圪洞镇黄草林村</t>
  </si>
  <si>
    <t>方山县黄草林村农林牧专业合作社</t>
  </si>
  <si>
    <t>购买辽宁绒山羊90只，购买羊用饲料5万</t>
  </si>
  <si>
    <t>合作社全体社员</t>
  </si>
  <si>
    <t>增加社员收入</t>
  </si>
  <si>
    <t>带动社员增加收入</t>
  </si>
  <si>
    <t>引进优质种猪项目</t>
  </si>
  <si>
    <t>圪洞镇务云塔村</t>
  </si>
  <si>
    <t>方山县荣胜农林牧专业合作社</t>
  </si>
  <si>
    <t>引进优质德系美系种猪10头，购买猪用浓缩料6万</t>
  </si>
  <si>
    <t>菌类种植</t>
  </si>
  <si>
    <t>横沟村</t>
  </si>
  <si>
    <t>圪洞镇</t>
  </si>
  <si>
    <t>利用村不住人闲置房屋进行菌类种植</t>
  </si>
  <si>
    <t>壮大集体经济   增加村民收入</t>
  </si>
  <si>
    <t>河坝建设</t>
  </si>
  <si>
    <t>水毁河坝及新建共计1200米</t>
  </si>
  <si>
    <t>脱贫户和一般户</t>
  </si>
  <si>
    <t>全村方便群众生产、生活</t>
  </si>
  <si>
    <t>大棚</t>
  </si>
  <si>
    <t>机动地</t>
  </si>
  <si>
    <t>2023.06.15</t>
  </si>
  <si>
    <t>潘家坂村</t>
  </si>
  <si>
    <t>15亩地建11个大棚</t>
  </si>
  <si>
    <t>提高耕地使用率</t>
  </si>
  <si>
    <t>村内道路修缮</t>
  </si>
  <si>
    <t>建军庄村</t>
  </si>
  <si>
    <t>铺油 1400多米</t>
  </si>
  <si>
    <t>修建原班庄村通往古贤的上山的路段</t>
  </si>
  <si>
    <t>班庄村</t>
  </si>
  <si>
    <t>修3公里</t>
  </si>
  <si>
    <t>津良庄村新建蔬菜大棚</t>
  </si>
  <si>
    <t>津良庄村</t>
  </si>
  <si>
    <t>津良庄村村委会</t>
  </si>
  <si>
    <t>新建10个高标准蔬菜大棚及其相关配套设施</t>
  </si>
  <si>
    <t>全村人口</t>
  </si>
  <si>
    <t>效益指标≧2400人
满意度指标≧90%</t>
  </si>
  <si>
    <t>以工代赈
发展乡村产业
带动村集体经济</t>
  </si>
  <si>
    <t>神堂坪道路提质升级工程</t>
  </si>
  <si>
    <t xml:space="preserve">续建道路总长:400m 
路基宽:6.5m 路厚:6cm路面：沥青 路灯：40个
</t>
  </si>
  <si>
    <t>以工代赈
发展带动村集体经济</t>
  </si>
  <si>
    <t>能繁母牛</t>
  </si>
  <si>
    <t>后东旺坪村</t>
  </si>
  <si>
    <t>2023.03</t>
  </si>
  <si>
    <t>2023.07</t>
  </si>
  <si>
    <t>修缮排洪渠</t>
  </si>
  <si>
    <t>西山村内</t>
  </si>
  <si>
    <t>2023.04</t>
  </si>
  <si>
    <t>西山村</t>
  </si>
  <si>
    <t>西山旧村修缮排洪渠38米</t>
  </si>
  <si>
    <t>通过修缮排洪渠解决群众“急难愁盼”问题</t>
  </si>
  <si>
    <t>护村坝</t>
  </si>
  <si>
    <t>南虎滩村</t>
  </si>
  <si>
    <t>2023.10.01</t>
  </si>
  <si>
    <t>2023.10.31</t>
  </si>
  <si>
    <t>300米</t>
  </si>
  <si>
    <t>保护村民生命安全和住房安全</t>
  </si>
  <si>
    <t>贫困户参与务工，增加收入</t>
  </si>
  <si>
    <t>修建自来水工程</t>
  </si>
  <si>
    <t>运庄村</t>
  </si>
  <si>
    <t>工程量蓄水池一座，自来水管道3000米</t>
  </si>
  <si>
    <t>保障供水安全畅通</t>
  </si>
  <si>
    <t>项目设施期间村民参加务工</t>
  </si>
  <si>
    <t>全村下水管道设施</t>
  </si>
  <si>
    <t>积翠村</t>
  </si>
  <si>
    <t>积翠、刘家湾、西湾小组下水设施5000米，污水处理设施</t>
  </si>
  <si>
    <t>改善人居环境</t>
  </si>
  <si>
    <t>红山楂经济林</t>
  </si>
  <si>
    <t>后则沟村庙梁</t>
  </si>
  <si>
    <t>2023.04.01</t>
  </si>
  <si>
    <t>2023.10.1</t>
  </si>
  <si>
    <t>800亩</t>
  </si>
  <si>
    <t>带动贫困户脱贫</t>
  </si>
  <si>
    <t>养殖基地配套设施</t>
  </si>
  <si>
    <t>养殖基地</t>
  </si>
  <si>
    <t>2023.05.01</t>
  </si>
  <si>
    <t>1000平米</t>
  </si>
  <si>
    <t>发展产业，增加脱贫户收入</t>
  </si>
  <si>
    <t>群众参与务工，获得工资性收入</t>
  </si>
  <si>
    <t>牛棚</t>
  </si>
  <si>
    <t>10亩</t>
  </si>
  <si>
    <t>花椒树</t>
  </si>
  <si>
    <t>孔家庄</t>
  </si>
  <si>
    <t>谷子种植</t>
  </si>
  <si>
    <t>水沟湾村</t>
  </si>
  <si>
    <t>100亩</t>
  </si>
  <si>
    <t>养殖小区</t>
  </si>
  <si>
    <t>东王村</t>
  </si>
  <si>
    <t>2023.06.1</t>
  </si>
  <si>
    <t>100头牛养殖基地</t>
  </si>
  <si>
    <t>牛羊颗粒饲料加工</t>
  </si>
  <si>
    <t>上冯家庄村</t>
  </si>
  <si>
    <t>2023.03.01</t>
  </si>
  <si>
    <t>农村农田建设</t>
  </si>
  <si>
    <t>北武当镇新民村、庙底村、武当村、来堡村、河庄村、下昔村</t>
  </si>
  <si>
    <t>北武当镇</t>
  </si>
  <si>
    <t>垫地 544.01 亩</t>
  </si>
  <si>
    <t>200余户村民</t>
  </si>
  <si>
    <t>由于2022年夏季连发暴雨致使我村耕地被洪水淹没。导致村民减产，收入减少，明年种植必须进行垫地，否则不能耕种。恢复耕地面积，恢复农民耕种土地。解决了全村居民地少的问题。</t>
  </si>
  <si>
    <t>全村村民受益，生活有保障.</t>
  </si>
  <si>
    <t>新民村人蓄分离养殖场项目</t>
  </si>
  <si>
    <t>北武当镇新民村</t>
  </si>
  <si>
    <t>新民村村委会</t>
  </si>
  <si>
    <t>人蓄分离养殖场2010头牛的牛舍</t>
  </si>
  <si>
    <t>村民</t>
  </si>
  <si>
    <t>为新民村旅游业发展，提高农民收入，建设人蓄分离养殖场</t>
  </si>
  <si>
    <t>据估算，项目建设中的劳务性支出约占项目建设投资40%，项目建设可解决213名劳动力就业，其中可解决80-105名建档立卡贫困劳动力就业，实现基础设施建设与乡村振兴双赢</t>
  </si>
  <si>
    <t>新民村种植蔬菜深加工项目</t>
  </si>
  <si>
    <t>2023.02.01</t>
  </si>
  <si>
    <t>2023.02.28</t>
  </si>
  <si>
    <t>发展种植蔬菜深加工</t>
  </si>
  <si>
    <t>提高村民收入，解决最大的民生问题</t>
  </si>
  <si>
    <t>全村村民受益，生活有保障，同时解决127名脱贫劳动力务工</t>
  </si>
  <si>
    <t>新民村内进村大桥修建项目</t>
  </si>
  <si>
    <t>进村大桥一座</t>
  </si>
  <si>
    <t>解决村民过河难、出路难问题</t>
  </si>
  <si>
    <t>全村村民受益，生产生活有保障，同时解决29名脱贫劳动力务工</t>
  </si>
  <si>
    <t>庙底村内道路硬化项目</t>
  </si>
  <si>
    <t>北武当镇庙底村</t>
  </si>
  <si>
    <t>庙底村村民委员会</t>
  </si>
  <si>
    <t>硬化北梁、孟家庄路1500米</t>
  </si>
  <si>
    <t>2022年特大山洪冲毁了北梁、孟家庄田间路，实施此项工程解决了北梁、孟家庄田间路的出行、耕作问题，改善了村容村貌，加强了村民文化建设水平。</t>
  </si>
  <si>
    <t>据估算，项目建设中的劳务性支出约占项目建设投资40%，项目建设可解决35名劳动力就业，其中可解决10-15名建档立卡贫困劳动力就业，实现基础设施建设与乡村振兴双赢</t>
  </si>
  <si>
    <t>庙底村内过河大桥修建项目</t>
  </si>
  <si>
    <t>梁家坪过河大桥一座</t>
  </si>
  <si>
    <t>韩庄村人蓄分离养殖场项目</t>
  </si>
  <si>
    <t>北武当镇韩庄村</t>
  </si>
  <si>
    <t>2023.06.01</t>
  </si>
  <si>
    <t>韩庄村村民委员会</t>
  </si>
  <si>
    <t>人畜分离养殖场及配套设施建设（2000头规模，后期可扩展）</t>
  </si>
  <si>
    <t>建设人畜分离专业养殖场，实现村内养殖户向规模化、科学化发展。</t>
  </si>
  <si>
    <t>据估算，项目建设中的劳务性支出约占项目建设投资40%，项目建设可解决100名劳动力就业，其中可解决50名脱贫劳动力就业，实现基础设施建设与精准脱贫双赢</t>
  </si>
  <si>
    <t>韩庄村村集体大棚改造升级项目</t>
  </si>
  <si>
    <t>村集体大棚改造升级10棚</t>
  </si>
  <si>
    <t>通过对剩余10个大棚的改造升级，带动村集体增收，引导村民积极发展适合本村农业，带动村民增收致富，提升村民幸福指数</t>
  </si>
  <si>
    <t>据估算，项目建设中的劳务性支出约占项目建设投资40%，项目建设可解决10名劳动力就业，其中可解决5名脱贫劳动力就业，实现基础设施建设与乡村振兴双赢</t>
  </si>
  <si>
    <t>来堡村内修建渡槽河坝项目</t>
  </si>
  <si>
    <t>北武当镇来堡村</t>
  </si>
  <si>
    <t>来堡村村民委员会</t>
  </si>
  <si>
    <t>新建村内渡槽河坝400米</t>
  </si>
  <si>
    <t>完善村内基础设施、消除村内安全隐患，防备洪水灾害，保护基本农田</t>
  </si>
  <si>
    <t>据估算，项目建设中的劳务性支出约占项目建设投资50%，项目建设可解决60名劳动力就业，其中可解决30名脱贫劳动力就业，实现基础设施建设与乡村振兴双赢</t>
  </si>
  <si>
    <t>河庄村内硬化田间路面项目</t>
  </si>
  <si>
    <t>北武当镇河庄村</t>
  </si>
  <si>
    <t>河庄村村民委员会</t>
  </si>
  <si>
    <t>硬化铺油河庄村污水处理厂、东沟、水磨摊田间路面3000平米</t>
  </si>
  <si>
    <t>解决了路面下沉、破损问题，改善了村容村貌，加强了村民文化建设水平。</t>
  </si>
  <si>
    <t>武当村修复村内2022年水毁坝堤项目</t>
  </si>
  <si>
    <t>北武当镇武当村</t>
  </si>
  <si>
    <t>武当村村民委员会</t>
  </si>
  <si>
    <t>修复2022年水毁坝堤</t>
  </si>
  <si>
    <t>下昔村内修建田间路项目</t>
  </si>
  <si>
    <t>北武当镇下昔村</t>
  </si>
  <si>
    <t>2023.11.01</t>
  </si>
  <si>
    <t>下昔村村民委员会</t>
  </si>
  <si>
    <t>田间路500米</t>
  </si>
  <si>
    <t>解决了全村居民到地出入方便的问题</t>
  </si>
  <si>
    <r>
      <t>据估算，项目建设中的劳务性支出约占项目建设投资40%，项目建设可解决40</t>
    </r>
    <r>
      <rPr>
        <sz val="10"/>
        <rFont val="宋体"/>
        <family val="0"/>
      </rPr>
      <t>名脱贫劳动力就业.</t>
    </r>
  </si>
  <si>
    <t>河庄村戏院旁灾后恢复重建项目</t>
  </si>
  <si>
    <t>2023.09.01</t>
  </si>
  <si>
    <t>石砌排洪渠51米，戏院混凝土挡土墙3米、路面硬化及戏院内地面硬化316平米、栏杆34米、村南侧石砌筑排洪渠57米</t>
  </si>
  <si>
    <t>解决因为水灾导致戏院周围损坏因问题，改善了村容村貌，加强了村民文化建设水平。</t>
  </si>
  <si>
    <t>河庄村内灾后排洪渠重建项目</t>
  </si>
  <si>
    <t>道路硬化525平米、停车场746平米、零星小巷硬化17平米、桥、排洪渠板墙120米、挡土墙124米、广场569平米</t>
  </si>
  <si>
    <t>解决部分村民住房安全问题</t>
  </si>
  <si>
    <t>全村村民受益，生产生活有保障，同时解决30名脱贫劳动力务工</t>
  </si>
  <si>
    <t>温室采摘垂钓</t>
  </si>
  <si>
    <t>安上村</t>
  </si>
  <si>
    <t>2023.7.</t>
  </si>
  <si>
    <t>建设温室蔬菜采摘，垂钓休闲一体化</t>
  </si>
  <si>
    <t>通过种植大棚蔬菜，采摘，垂钓休闲一体化产业</t>
  </si>
  <si>
    <t>脱贫户优先参与，带动脱贫户增收</t>
  </si>
  <si>
    <t>农田灌溉</t>
  </si>
  <si>
    <t>南坪水渠用于农田灌溉</t>
  </si>
  <si>
    <t>安上村民</t>
  </si>
  <si>
    <t>通过农田灌溉保障农民粮食种植安全和增收</t>
  </si>
  <si>
    <t>全体农户参与</t>
  </si>
  <si>
    <t>四季蔬菜大棚</t>
  </si>
  <si>
    <t>桥沟</t>
  </si>
  <si>
    <t>东湾村</t>
  </si>
  <si>
    <t>5个大棚/四季日光蔬菜大棚</t>
  </si>
  <si>
    <t>5户15人</t>
  </si>
  <si>
    <t>带动本村困难群众就业和增收，增加村集体收入，壮大村集体经济</t>
  </si>
  <si>
    <t>可解决本村和周边村脱贫人口和其他困难群众共30余人的就业并提高家庭收入，同时增加村集体收入</t>
  </si>
  <si>
    <t>现有百亩果园</t>
  </si>
  <si>
    <t>2023.07.01</t>
  </si>
  <si>
    <t>80亩果园水利灌溉配套设施</t>
  </si>
  <si>
    <t>村集体</t>
  </si>
  <si>
    <t>为果园产业赋能，进一步增加产量，增加村集体收入，壮大村集体经济</t>
  </si>
  <si>
    <t>最大程度发挥现有产业的能量，在壮大村集体经济的同时带动村内50余劳动力参与其中，以工代赈</t>
  </si>
  <si>
    <t>村集体养鸡场</t>
  </si>
  <si>
    <t>2023.08.01</t>
  </si>
  <si>
    <t xml:space="preserve"> 60米*40米/1.5万只鸡拱棚鸡舍</t>
  </si>
  <si>
    <t>带动本村困难群众就业增收，增加村集体收入，壮大村集体经济</t>
  </si>
  <si>
    <t>可吸纳本村劳动力3人参与产业运营，解决就业并提高家庭收入，同时增加村集体收入</t>
  </si>
  <si>
    <t>养牛场</t>
  </si>
  <si>
    <t>100米*50米/养牛50头</t>
  </si>
  <si>
    <t>可吸纳本村劳动力5人参与产业运营，解决就业并提高家庭收入，同时增加村集体收入</t>
  </si>
  <si>
    <t>圪针湾村阳坡沟人畜分离养殖小区</t>
  </si>
  <si>
    <t>圪针湾村</t>
  </si>
  <si>
    <t>规划占地面积10亩，主要建设600平米圈舍5个，粪污处理设施一处，办公房一间、饲料储存房一间，兽药房一间共200平米，100平米干草棚一处，1000立方蓄水池，小区硬化路面500米，配套水电设施等。</t>
  </si>
  <si>
    <t>圪针湾村全体养殖户</t>
  </si>
  <si>
    <t>1、区域规划：规范村人畜分离区，改善人居环境；
2、产业扩大：发展脱贫户养殖业，带动脱贫户稳业增产；
3、收入提升：入股合作壮大村集体资产，增加村集体收入；
4、资源利用：回收农田废弃秸秆，资源循环利用。</t>
  </si>
  <si>
    <t>1、以农户自主创业方式开展养殖业家庭经营；
2、以村集体合作社方式集中开展养殖业集体经营；
3、以农户为主体，村集体入股方式开展合作经营。</t>
  </si>
  <si>
    <t>横泉村冰雪世界游产业乐项目</t>
  </si>
  <si>
    <t>横泉村于成龙陵园广场旁</t>
  </si>
  <si>
    <t>横泉村委</t>
  </si>
  <si>
    <t>1. 冰雪世界占地20亩。2.游乐园占地10亩。3.平整土地30亩，围栏700米。4.设备：游乐玩具用品等。5.新建厕所一处。6.造型大门一处。</t>
  </si>
  <si>
    <t>不影响农民种植，利用灌溉常流水，冬季发展冰雪世界及游乐园增收村集体收益，预计每年12月至次年2月三个月可增收40万元。同时利用于成龙陵园广场，发展餐饮业、农副产品销售、小商品销售等服务业，提高本村及周边村民收入。</t>
  </si>
  <si>
    <t>发展冰雪世界及游乐园项目可带动本村约20人的务工，三个月20人约可增加18万元收入。同时可带动本村及周边村民发展餐饮业、农副产品销售、小商品销售等服务业，提高本村及周边村民收入。</t>
  </si>
  <si>
    <t>高标准农田</t>
  </si>
  <si>
    <t>呼家湾村前角</t>
  </si>
  <si>
    <t>2023.2.10</t>
  </si>
  <si>
    <t>2023.3.10</t>
  </si>
  <si>
    <t>呼家湾村委</t>
  </si>
  <si>
    <t>垫地500余亩，种植玉米</t>
  </si>
  <si>
    <t>呼家湾全体村民</t>
  </si>
  <si>
    <t>脱贫户优先参与，增加种粮收入</t>
  </si>
  <si>
    <t>排洪浇灌渠</t>
  </si>
  <si>
    <t>兴隆湾</t>
  </si>
  <si>
    <t>防洪浇灌渠256米</t>
  </si>
  <si>
    <t>旱时浇灌农田，涝时排洪，防止减产</t>
  </si>
  <si>
    <t>脱贫户优先参与增加收入</t>
  </si>
  <si>
    <t>峪安苑后续扶持项目</t>
  </si>
  <si>
    <t>小区坍塌围墙修建、道路硬化
落水管更换、服务中心渗水处理、地下室渗水处理等</t>
  </si>
  <si>
    <t>小区脱
贫户</t>
  </si>
  <si>
    <t>通过项目实施，改善居民居住条件，增加幸福指数</t>
  </si>
  <si>
    <t>项目实施用工全部为小区脱贫户，继增加收入同时改善居住条件</t>
  </si>
  <si>
    <t>实施大棚种植</t>
  </si>
  <si>
    <t>峪口村</t>
  </si>
  <si>
    <t>实施建设5个共25亩大棚种植</t>
  </si>
  <si>
    <t>通过项目实施，改善居民生活条件，增加幸福指数</t>
  </si>
  <si>
    <t>易地移民搬迁小区冬季取暖补助</t>
  </si>
  <si>
    <t>兴盛苑峪安苑</t>
  </si>
  <si>
    <t>2022年易地移民小区搬迁群众取暖费补助、电费补助等</t>
  </si>
  <si>
    <t>搬迁群众</t>
  </si>
  <si>
    <t>减轻搬迁群众负担</t>
  </si>
  <si>
    <t>全面提高搬迁群众生活水平</t>
  </si>
  <si>
    <t>峪口道路绿化建设项目</t>
  </si>
  <si>
    <t>峪口209国道道路大理石树池、绿化、树木栽植、修剪等</t>
  </si>
  <si>
    <t>带动经济发展、建设美丽乡村、提高群众收入</t>
  </si>
  <si>
    <t>脱贫户优先参与，解决就近务工、增加收入</t>
  </si>
  <si>
    <t>小杂粮种植</t>
  </si>
  <si>
    <t>韩家梁</t>
  </si>
  <si>
    <t>2023.2.20</t>
  </si>
  <si>
    <t>2023.9.20</t>
  </si>
  <si>
    <t>张家塔村</t>
  </si>
  <si>
    <t>小杂粮种植技术培训，预计种植：谷子300亩，红薯50亩，豆类140亩，莜麦10亩</t>
  </si>
  <si>
    <t>带动经济发展、建设美丽乡村，提高群众收入</t>
  </si>
  <si>
    <t>脱贫户优先参与，解决就近务工，增加收入</t>
  </si>
  <si>
    <t>小杂粮加工</t>
  </si>
  <si>
    <t>村内</t>
  </si>
  <si>
    <t>2023.10.30</t>
  </si>
  <si>
    <t>加工配套设施购买及场地整修</t>
  </si>
  <si>
    <t>枣树改良</t>
  </si>
  <si>
    <t>2023.3.15</t>
  </si>
  <si>
    <t>优良树种引进，专业技术引进与培训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</si>
</sst>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 numFmtId="179" formatCode="0.00_);[Red]\(0.00\)"/>
    <numFmt numFmtId="180" formatCode="0.0_ "/>
    <numFmt numFmtId="181" formatCode="yyyy&quot;年&quot;m&quot;月&quot;;@"/>
  </numFmts>
  <fonts count="52">
    <font>
      <sz val="12"/>
      <name val="宋体"/>
      <family val="0"/>
    </font>
    <font>
      <sz val="11"/>
      <name val="宋体"/>
      <family val="0"/>
    </font>
    <font>
      <sz val="12"/>
      <name val="黑体"/>
      <family val="3"/>
    </font>
    <font>
      <sz val="10"/>
      <name val="宋体"/>
      <family val="0"/>
    </font>
    <font>
      <sz val="14"/>
      <name val="黑体"/>
      <family val="3"/>
    </font>
    <font>
      <sz val="22"/>
      <name val="方正小标宋简体"/>
      <family val="0"/>
    </font>
    <font>
      <sz val="11"/>
      <name val="黑体"/>
      <family val="3"/>
    </font>
    <font>
      <b/>
      <sz val="10"/>
      <name val="黑体"/>
      <family val="3"/>
    </font>
    <font>
      <sz val="10"/>
      <color indexed="8"/>
      <name val="宋体"/>
      <family val="0"/>
    </font>
    <font>
      <b/>
      <sz val="9"/>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cellStyleXfs>
  <cellXfs count="58">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vertical="center"/>
    </xf>
    <xf numFmtId="0" fontId="49" fillId="0" borderId="0" xfId="0" applyFont="1" applyFill="1" applyBorder="1" applyAlignment="1">
      <alignment vertical="center" wrapText="1"/>
    </xf>
    <xf numFmtId="0" fontId="49" fillId="0" borderId="0" xfId="0" applyFont="1" applyFill="1" applyBorder="1" applyAlignment="1">
      <alignment vertical="center"/>
    </xf>
    <xf numFmtId="0" fontId="49" fillId="0" borderId="9"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ill="1" applyAlignment="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79" fontId="49"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9" xfId="63" applyFont="1" applyFill="1" applyBorder="1" applyAlignment="1">
      <alignment horizontal="center" vertical="center" wrapText="1"/>
      <protection/>
    </xf>
    <xf numFmtId="0" fontId="0" fillId="0" borderId="0" xfId="0" applyFill="1" applyAlignment="1">
      <alignment horizontal="center" vertical="center" wrapText="1"/>
    </xf>
    <xf numFmtId="0" fontId="49" fillId="0" borderId="0" xfId="0" applyFont="1" applyFill="1" applyAlignment="1">
      <alignment horizontal="center" vertical="center" wrapText="1"/>
    </xf>
    <xf numFmtId="180" fontId="49"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top" wrapText="1"/>
    </xf>
    <xf numFmtId="0" fontId="51" fillId="0" borderId="9" xfId="0" applyFont="1" applyFill="1" applyBorder="1" applyAlignment="1">
      <alignment horizontal="center" vertical="center"/>
    </xf>
    <xf numFmtId="57" fontId="51"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6"/>
  <sheetViews>
    <sheetView tabSelected="1" zoomScale="81" zoomScaleNormal="81" zoomScaleSheetLayoutView="100" workbookViewId="0" topLeftCell="A1">
      <pane ySplit="6" topLeftCell="A40" activePane="bottomLeft" state="frozen"/>
      <selection pane="bottomLeft" activeCell="R44" sqref="R44"/>
    </sheetView>
  </sheetViews>
  <sheetFormatPr defaultColWidth="9.00390625" defaultRowHeight="14.25"/>
  <cols>
    <col min="1" max="1" width="4.375" style="1" customWidth="1"/>
    <col min="2" max="2" width="14.125" style="1" customWidth="1"/>
    <col min="3" max="3" width="6.25390625" style="1" customWidth="1"/>
    <col min="4" max="4" width="4.625" style="1" customWidth="1"/>
    <col min="5" max="5" width="7.625" style="1" customWidth="1"/>
    <col min="6" max="6" width="10.25390625" style="1" customWidth="1"/>
    <col min="7" max="7" width="11.625" style="1" customWidth="1"/>
    <col min="8" max="8" width="7.75390625" style="1" customWidth="1"/>
    <col min="9" max="9" width="6.75390625" style="1" customWidth="1"/>
    <col min="10" max="10" width="23.25390625" style="1" customWidth="1"/>
    <col min="11" max="11" width="10.75390625" style="1" customWidth="1"/>
    <col min="12" max="12" width="12.25390625" style="1" customWidth="1"/>
    <col min="13" max="13" width="10.625" style="1" bestFit="1" customWidth="1"/>
    <col min="14" max="14" width="7.125" style="1" customWidth="1"/>
    <col min="15" max="15" width="11.25390625" style="1" customWidth="1"/>
    <col min="16" max="16" width="7.75390625" style="1" customWidth="1"/>
    <col min="17" max="17" width="14.875" style="1" customWidth="1"/>
    <col min="18" max="18" width="16.75390625" style="1" customWidth="1"/>
    <col min="19" max="19" width="5.125" style="1" customWidth="1"/>
    <col min="20" max="232" width="9.00390625" style="1" customWidth="1"/>
    <col min="233" max="235" width="9.00390625" style="15" customWidth="1"/>
    <col min="236" max="236" width="12.75390625" style="15" bestFit="1" customWidth="1"/>
    <col min="237" max="16384" width="9.00390625" style="15" customWidth="1"/>
  </cols>
  <sheetData>
    <row r="1" spans="1:11" s="1" customFormat="1" ht="28.5" customHeight="1">
      <c r="A1" s="16" t="s">
        <v>0</v>
      </c>
      <c r="B1" s="16"/>
      <c r="K1" s="11"/>
    </row>
    <row r="2" spans="1:19" s="1" customFormat="1" ht="27">
      <c r="A2" s="17" t="s">
        <v>1</v>
      </c>
      <c r="B2" s="17"/>
      <c r="C2" s="17"/>
      <c r="D2" s="17"/>
      <c r="E2" s="17"/>
      <c r="F2" s="17"/>
      <c r="G2" s="17"/>
      <c r="H2" s="17"/>
      <c r="I2" s="17"/>
      <c r="J2" s="17"/>
      <c r="K2" s="17"/>
      <c r="L2" s="17"/>
      <c r="M2" s="17"/>
      <c r="N2" s="17"/>
      <c r="O2" s="17"/>
      <c r="P2" s="17"/>
      <c r="Q2" s="17"/>
      <c r="R2" s="17"/>
      <c r="S2" s="17"/>
    </row>
    <row r="3" spans="1:19" s="2" customFormat="1" ht="24" customHeight="1">
      <c r="A3" s="18" t="s">
        <v>2</v>
      </c>
      <c r="B3" s="18"/>
      <c r="C3" s="18"/>
      <c r="D3" s="18"/>
      <c r="E3" s="18"/>
      <c r="F3" s="18"/>
      <c r="G3" s="18"/>
      <c r="H3" s="18"/>
      <c r="I3" s="29"/>
      <c r="J3" s="18"/>
      <c r="K3" s="18"/>
      <c r="L3" s="18"/>
      <c r="M3" s="18"/>
      <c r="N3" s="18"/>
      <c r="O3" s="18"/>
      <c r="P3" s="18"/>
      <c r="Q3" s="18"/>
      <c r="R3" s="18"/>
      <c r="S3" s="18"/>
    </row>
    <row r="4" spans="1:19" s="1" customFormat="1" ht="27" customHeight="1">
      <c r="A4" s="19" t="s">
        <v>3</v>
      </c>
      <c r="B4" s="19" t="s">
        <v>4</v>
      </c>
      <c r="C4" s="20" t="s">
        <v>5</v>
      </c>
      <c r="D4" s="19" t="s">
        <v>6</v>
      </c>
      <c r="E4" s="19" t="s">
        <v>7</v>
      </c>
      <c r="F4" s="19" t="s">
        <v>8</v>
      </c>
      <c r="G4" s="19" t="s">
        <v>9</v>
      </c>
      <c r="H4" s="19" t="s">
        <v>10</v>
      </c>
      <c r="I4" s="20" t="s">
        <v>11</v>
      </c>
      <c r="J4" s="19" t="s">
        <v>12</v>
      </c>
      <c r="K4" s="30" t="s">
        <v>13</v>
      </c>
      <c r="L4" s="31"/>
      <c r="M4" s="31"/>
      <c r="N4" s="31"/>
      <c r="O4" s="32"/>
      <c r="P4" s="19" t="s">
        <v>14</v>
      </c>
      <c r="Q4" s="19" t="s">
        <v>15</v>
      </c>
      <c r="R4" s="19" t="s">
        <v>16</v>
      </c>
      <c r="S4" s="19" t="s">
        <v>17</v>
      </c>
    </row>
    <row r="5" spans="1:19" s="1" customFormat="1" ht="66.75" customHeight="1">
      <c r="A5" s="19"/>
      <c r="B5" s="19"/>
      <c r="C5" s="21"/>
      <c r="D5" s="19"/>
      <c r="E5" s="19"/>
      <c r="F5" s="19"/>
      <c r="G5" s="19"/>
      <c r="H5" s="19"/>
      <c r="I5" s="21"/>
      <c r="J5" s="19"/>
      <c r="K5" s="19" t="s">
        <v>18</v>
      </c>
      <c r="L5" s="33" t="s">
        <v>19</v>
      </c>
      <c r="M5" s="33" t="s">
        <v>20</v>
      </c>
      <c r="N5" s="33" t="s">
        <v>21</v>
      </c>
      <c r="O5" s="33" t="s">
        <v>22</v>
      </c>
      <c r="P5" s="19"/>
      <c r="Q5" s="19"/>
      <c r="R5" s="19"/>
      <c r="S5" s="19"/>
    </row>
    <row r="6" spans="1:256" s="1" customFormat="1" ht="30.75" customHeight="1">
      <c r="A6" s="19"/>
      <c r="B6" s="19"/>
      <c r="C6" s="21"/>
      <c r="D6" s="19"/>
      <c r="E6" s="19"/>
      <c r="F6" s="19"/>
      <c r="G6" s="19"/>
      <c r="H6" s="19"/>
      <c r="I6" s="21"/>
      <c r="J6" s="19"/>
      <c r="K6" s="34">
        <f>SUM(K7:K136)</f>
        <v>22286.850000000002</v>
      </c>
      <c r="L6" s="34">
        <f>SUM(L7:L136)</f>
        <v>22286.850000000002</v>
      </c>
      <c r="M6" s="34">
        <f>SUM(M7:M136)</f>
        <v>0</v>
      </c>
      <c r="N6" s="34">
        <f>SUM(N7:N136)</f>
        <v>0</v>
      </c>
      <c r="O6" s="34">
        <f>SUM(O7:O136)</f>
        <v>0</v>
      </c>
      <c r="P6" s="19"/>
      <c r="Q6" s="19"/>
      <c r="R6" s="19"/>
      <c r="S6" s="19"/>
      <c r="HY6" s="39"/>
      <c r="HZ6" s="39"/>
      <c r="IA6" s="39"/>
      <c r="IB6" s="1">
        <f>SUM(A6:IA6)</f>
        <v>44573.700000000004</v>
      </c>
      <c r="IC6" s="39"/>
      <c r="ID6" s="39"/>
      <c r="IE6" s="39"/>
      <c r="IF6" s="39"/>
      <c r="IG6" s="39"/>
      <c r="IH6" s="39"/>
      <c r="II6" s="39"/>
      <c r="IJ6" s="39"/>
      <c r="IK6" s="39"/>
      <c r="IL6" s="39"/>
      <c r="IM6" s="39"/>
      <c r="IN6" s="39"/>
      <c r="IO6" s="39"/>
      <c r="IP6" s="39"/>
      <c r="IQ6" s="39"/>
      <c r="IR6" s="39"/>
      <c r="IS6" s="39"/>
      <c r="IT6" s="39"/>
      <c r="IU6" s="39"/>
      <c r="IV6" s="39"/>
    </row>
    <row r="7" spans="1:256" s="3" customFormat="1" ht="58.5" customHeight="1">
      <c r="A7" s="22">
        <v>1</v>
      </c>
      <c r="B7" s="22" t="s">
        <v>23</v>
      </c>
      <c r="C7" s="23" t="s">
        <v>24</v>
      </c>
      <c r="D7" s="22" t="s">
        <v>25</v>
      </c>
      <c r="E7" s="22" t="s">
        <v>26</v>
      </c>
      <c r="F7" s="24" t="s">
        <v>27</v>
      </c>
      <c r="G7" s="24" t="s">
        <v>28</v>
      </c>
      <c r="H7" s="22" t="s">
        <v>29</v>
      </c>
      <c r="I7" s="22" t="s">
        <v>29</v>
      </c>
      <c r="J7" s="22" t="s">
        <v>30</v>
      </c>
      <c r="K7" s="22">
        <v>2000</v>
      </c>
      <c r="L7" s="22">
        <v>2000</v>
      </c>
      <c r="M7" s="22"/>
      <c r="N7" s="22"/>
      <c r="O7" s="22"/>
      <c r="P7" s="22" t="s">
        <v>31</v>
      </c>
      <c r="Q7" s="22" t="s">
        <v>32</v>
      </c>
      <c r="R7" s="22" t="s">
        <v>33</v>
      </c>
      <c r="S7" s="2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40"/>
      <c r="HZ7" s="40"/>
      <c r="IA7" s="40"/>
      <c r="IB7" s="40"/>
      <c r="IC7" s="4"/>
      <c r="ID7" s="4"/>
      <c r="IE7" s="4"/>
      <c r="IF7" s="4"/>
      <c r="IG7" s="4"/>
      <c r="IH7" s="4"/>
      <c r="II7" s="4"/>
      <c r="IJ7" s="4"/>
      <c r="IK7" s="5"/>
      <c r="IL7" s="5"/>
      <c r="IM7" s="5"/>
      <c r="IN7" s="5"/>
      <c r="IO7" s="5"/>
      <c r="IP7" s="15"/>
      <c r="IQ7" s="15"/>
      <c r="IR7" s="15"/>
      <c r="IS7" s="15"/>
      <c r="IT7" s="15"/>
      <c r="IU7" s="15"/>
      <c r="IV7" s="15"/>
    </row>
    <row r="8" spans="1:256" s="3" customFormat="1" ht="58.5" customHeight="1">
      <c r="A8" s="22">
        <v>2</v>
      </c>
      <c r="B8" s="22" t="s">
        <v>34</v>
      </c>
      <c r="C8" s="23" t="s">
        <v>24</v>
      </c>
      <c r="D8" s="22" t="s">
        <v>25</v>
      </c>
      <c r="E8" s="22" t="s">
        <v>35</v>
      </c>
      <c r="F8" s="24" t="s">
        <v>27</v>
      </c>
      <c r="G8" s="24" t="s">
        <v>28</v>
      </c>
      <c r="H8" s="22" t="s">
        <v>29</v>
      </c>
      <c r="I8" s="22" t="s">
        <v>29</v>
      </c>
      <c r="J8" s="22" t="s">
        <v>30</v>
      </c>
      <c r="K8" s="22">
        <v>1500</v>
      </c>
      <c r="L8" s="22">
        <v>1500</v>
      </c>
      <c r="M8" s="22"/>
      <c r="N8" s="22"/>
      <c r="O8" s="22"/>
      <c r="P8" s="22" t="s">
        <v>31</v>
      </c>
      <c r="Q8" s="22" t="s">
        <v>32</v>
      </c>
      <c r="R8" s="22" t="s">
        <v>33</v>
      </c>
      <c r="S8" s="2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40"/>
      <c r="HZ8" s="40"/>
      <c r="IA8" s="40"/>
      <c r="IB8" s="40"/>
      <c r="IC8" s="4"/>
      <c r="ID8" s="4"/>
      <c r="IE8" s="4"/>
      <c r="IF8" s="4"/>
      <c r="IG8" s="4"/>
      <c r="IH8" s="4"/>
      <c r="II8" s="4"/>
      <c r="IJ8" s="4"/>
      <c r="IK8" s="5"/>
      <c r="IL8" s="5"/>
      <c r="IM8" s="5"/>
      <c r="IN8" s="5"/>
      <c r="IO8" s="5"/>
      <c r="IP8" s="15"/>
      <c r="IQ8" s="15"/>
      <c r="IR8" s="15"/>
      <c r="IS8" s="15"/>
      <c r="IT8" s="15"/>
      <c r="IU8" s="15"/>
      <c r="IV8" s="15"/>
    </row>
    <row r="9" spans="1:256" s="3" customFormat="1" ht="48.75" customHeight="1">
      <c r="A9" s="22">
        <v>3</v>
      </c>
      <c r="B9" s="22" t="s">
        <v>36</v>
      </c>
      <c r="C9" s="23" t="s">
        <v>24</v>
      </c>
      <c r="D9" s="22" t="s">
        <v>25</v>
      </c>
      <c r="E9" s="22" t="s">
        <v>37</v>
      </c>
      <c r="F9" s="24" t="s">
        <v>27</v>
      </c>
      <c r="G9" s="24" t="s">
        <v>28</v>
      </c>
      <c r="H9" s="22" t="s">
        <v>38</v>
      </c>
      <c r="I9" s="22" t="s">
        <v>39</v>
      </c>
      <c r="J9" s="22" t="s">
        <v>40</v>
      </c>
      <c r="K9" s="22">
        <v>1000</v>
      </c>
      <c r="L9" s="22">
        <v>1000</v>
      </c>
      <c r="M9" s="22"/>
      <c r="N9" s="22"/>
      <c r="O9" s="22"/>
      <c r="P9" s="22" t="s">
        <v>31</v>
      </c>
      <c r="Q9" s="22" t="s">
        <v>41</v>
      </c>
      <c r="R9" s="22" t="s">
        <v>42</v>
      </c>
      <c r="S9" s="22"/>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40"/>
      <c r="HZ9" s="40"/>
      <c r="IA9" s="40"/>
      <c r="IB9" s="40"/>
      <c r="IC9" s="4"/>
      <c r="ID9" s="4"/>
      <c r="IE9" s="4"/>
      <c r="IF9" s="4"/>
      <c r="IG9" s="4"/>
      <c r="IH9" s="4"/>
      <c r="II9" s="4"/>
      <c r="IJ9" s="4"/>
      <c r="IK9" s="5"/>
      <c r="IL9" s="5"/>
      <c r="IM9" s="5"/>
      <c r="IN9" s="5"/>
      <c r="IO9" s="5"/>
      <c r="IP9" s="15"/>
      <c r="IQ9" s="15"/>
      <c r="IR9" s="15"/>
      <c r="IS9" s="15"/>
      <c r="IT9" s="15"/>
      <c r="IU9" s="15"/>
      <c r="IV9" s="15"/>
    </row>
    <row r="10" spans="1:256" s="3" customFormat="1" ht="49.5" customHeight="1">
      <c r="A10" s="22">
        <v>4</v>
      </c>
      <c r="B10" s="22" t="s">
        <v>43</v>
      </c>
      <c r="C10" s="23" t="s">
        <v>44</v>
      </c>
      <c r="D10" s="22" t="s">
        <v>45</v>
      </c>
      <c r="E10" s="22" t="s">
        <v>46</v>
      </c>
      <c r="F10" s="22" t="s">
        <v>47</v>
      </c>
      <c r="G10" s="22" t="s">
        <v>48</v>
      </c>
      <c r="H10" s="22" t="s">
        <v>49</v>
      </c>
      <c r="I10" s="22" t="s">
        <v>49</v>
      </c>
      <c r="J10" s="22" t="s">
        <v>50</v>
      </c>
      <c r="K10" s="22">
        <v>200</v>
      </c>
      <c r="L10" s="22">
        <v>200</v>
      </c>
      <c r="M10" s="22"/>
      <c r="N10" s="22"/>
      <c r="O10" s="22"/>
      <c r="P10" s="22" t="s">
        <v>51</v>
      </c>
      <c r="Q10" s="22" t="s">
        <v>52</v>
      </c>
      <c r="R10" s="22" t="s">
        <v>52</v>
      </c>
      <c r="S10" s="22"/>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1"/>
      <c r="HV10" s="1"/>
      <c r="HW10" s="37"/>
      <c r="HX10" s="37"/>
      <c r="HY10" s="4"/>
      <c r="HZ10" s="4"/>
      <c r="IA10" s="4"/>
      <c r="IB10" s="4"/>
      <c r="IC10" s="4"/>
      <c r="ID10" s="4"/>
      <c r="IE10" s="4"/>
      <c r="IF10" s="4"/>
      <c r="IG10" s="4"/>
      <c r="IH10" s="4"/>
      <c r="II10" s="4"/>
      <c r="IJ10" s="4"/>
      <c r="IK10" s="5"/>
      <c r="IL10" s="5"/>
      <c r="IM10" s="5"/>
      <c r="IN10" s="5"/>
      <c r="IO10" s="5"/>
      <c r="IP10" s="15"/>
      <c r="IQ10" s="15"/>
      <c r="IR10" s="15"/>
      <c r="IS10" s="15"/>
      <c r="IT10" s="15"/>
      <c r="IU10" s="15"/>
      <c r="IV10" s="15"/>
    </row>
    <row r="11" spans="1:256" s="3" customFormat="1" ht="78" customHeight="1">
      <c r="A11" s="22">
        <v>5</v>
      </c>
      <c r="B11" s="22" t="s">
        <v>53</v>
      </c>
      <c r="C11" s="23" t="s">
        <v>54</v>
      </c>
      <c r="D11" s="22" t="s">
        <v>45</v>
      </c>
      <c r="E11" s="22" t="s">
        <v>46</v>
      </c>
      <c r="F11" s="22" t="s">
        <v>47</v>
      </c>
      <c r="G11" s="22" t="s">
        <v>48</v>
      </c>
      <c r="H11" s="22" t="s">
        <v>49</v>
      </c>
      <c r="I11" s="22" t="s">
        <v>49</v>
      </c>
      <c r="J11" s="22" t="s">
        <v>55</v>
      </c>
      <c r="K11" s="22">
        <f>L11+M11+N11+O11</f>
        <v>60</v>
      </c>
      <c r="L11" s="22">
        <v>60</v>
      </c>
      <c r="M11" s="22"/>
      <c r="N11" s="22"/>
      <c r="O11" s="22"/>
      <c r="P11" s="22" t="s">
        <v>51</v>
      </c>
      <c r="Q11" s="22" t="s">
        <v>56</v>
      </c>
      <c r="R11" s="22" t="s">
        <v>56</v>
      </c>
      <c r="S11" s="22"/>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1"/>
      <c r="HV11" s="1"/>
      <c r="HW11" s="37"/>
      <c r="HX11" s="37"/>
      <c r="HY11" s="4"/>
      <c r="HZ11" s="4"/>
      <c r="IA11" s="4"/>
      <c r="IB11" s="4"/>
      <c r="IC11" s="4"/>
      <c r="ID11" s="4"/>
      <c r="IE11" s="4"/>
      <c r="IF11" s="4"/>
      <c r="IG11" s="4"/>
      <c r="IH11" s="4"/>
      <c r="II11" s="4"/>
      <c r="IJ11" s="4"/>
      <c r="IK11" s="5"/>
      <c r="IL11" s="5"/>
      <c r="IM11" s="5"/>
      <c r="IN11" s="5"/>
      <c r="IO11" s="5"/>
      <c r="IP11" s="15"/>
      <c r="IQ11" s="15"/>
      <c r="IR11" s="15"/>
      <c r="IS11" s="15"/>
      <c r="IT11" s="15"/>
      <c r="IU11" s="15"/>
      <c r="IV11" s="15"/>
    </row>
    <row r="12" spans="1:256" s="3" customFormat="1" ht="48" customHeight="1">
      <c r="A12" s="22">
        <v>6</v>
      </c>
      <c r="B12" s="22" t="s">
        <v>57</v>
      </c>
      <c r="C12" s="23" t="s">
        <v>44</v>
      </c>
      <c r="D12" s="22" t="s">
        <v>45</v>
      </c>
      <c r="E12" s="22" t="s">
        <v>46</v>
      </c>
      <c r="F12" s="22" t="s">
        <v>47</v>
      </c>
      <c r="G12" s="22" t="s">
        <v>48</v>
      </c>
      <c r="H12" s="22" t="s">
        <v>49</v>
      </c>
      <c r="I12" s="22" t="s">
        <v>49</v>
      </c>
      <c r="J12" s="22" t="s">
        <v>58</v>
      </c>
      <c r="K12" s="22">
        <v>70</v>
      </c>
      <c r="L12" s="22">
        <v>70</v>
      </c>
      <c r="M12" s="22"/>
      <c r="N12" s="22"/>
      <c r="O12" s="22"/>
      <c r="P12" s="22" t="s">
        <v>51</v>
      </c>
      <c r="Q12" s="38" t="s">
        <v>59</v>
      </c>
      <c r="R12" s="22" t="s">
        <v>60</v>
      </c>
      <c r="S12" s="22"/>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1"/>
      <c r="HV12" s="1"/>
      <c r="HW12" s="37"/>
      <c r="HX12" s="37"/>
      <c r="HY12" s="4"/>
      <c r="HZ12" s="4"/>
      <c r="IA12" s="4"/>
      <c r="IB12" s="4"/>
      <c r="IC12" s="4"/>
      <c r="ID12" s="4"/>
      <c r="IE12" s="4"/>
      <c r="IF12" s="4"/>
      <c r="IG12" s="4"/>
      <c r="IH12" s="4"/>
      <c r="II12" s="4"/>
      <c r="IJ12" s="4"/>
      <c r="IK12" s="5"/>
      <c r="IL12" s="5"/>
      <c r="IM12" s="5"/>
      <c r="IN12" s="5"/>
      <c r="IO12" s="5"/>
      <c r="IP12" s="15"/>
      <c r="IQ12" s="15"/>
      <c r="IR12" s="15"/>
      <c r="IS12" s="15"/>
      <c r="IT12" s="15"/>
      <c r="IU12" s="15"/>
      <c r="IV12" s="15"/>
    </row>
    <row r="13" spans="1:256" s="3" customFormat="1" ht="73.5" customHeight="1">
      <c r="A13" s="22">
        <v>7</v>
      </c>
      <c r="B13" s="22" t="s">
        <v>61</v>
      </c>
      <c r="C13" s="23" t="s">
        <v>44</v>
      </c>
      <c r="D13" s="22" t="s">
        <v>45</v>
      </c>
      <c r="E13" s="22" t="s">
        <v>46</v>
      </c>
      <c r="F13" s="22" t="s">
        <v>47</v>
      </c>
      <c r="G13" s="22" t="s">
        <v>48</v>
      </c>
      <c r="H13" s="22" t="s">
        <v>49</v>
      </c>
      <c r="I13" s="22" t="s">
        <v>49</v>
      </c>
      <c r="J13" s="22" t="s">
        <v>62</v>
      </c>
      <c r="K13" s="22">
        <v>510</v>
      </c>
      <c r="L13" s="22">
        <v>510</v>
      </c>
      <c r="M13" s="22"/>
      <c r="N13" s="22"/>
      <c r="O13" s="22"/>
      <c r="P13" s="22" t="s">
        <v>51</v>
      </c>
      <c r="Q13" s="22" t="s">
        <v>63</v>
      </c>
      <c r="R13" s="22" t="s">
        <v>64</v>
      </c>
      <c r="S13" s="22"/>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1"/>
      <c r="HV13" s="1"/>
      <c r="HW13" s="37"/>
      <c r="HX13" s="37"/>
      <c r="HY13" s="4"/>
      <c r="HZ13" s="4"/>
      <c r="IA13" s="4"/>
      <c r="IB13" s="4"/>
      <c r="IC13" s="4"/>
      <c r="ID13" s="4"/>
      <c r="IE13" s="4"/>
      <c r="IF13" s="4"/>
      <c r="IG13" s="4"/>
      <c r="IH13" s="4"/>
      <c r="II13" s="4"/>
      <c r="IJ13" s="4"/>
      <c r="IK13" s="5"/>
      <c r="IL13" s="5"/>
      <c r="IM13" s="5"/>
      <c r="IN13" s="5"/>
      <c r="IO13" s="5"/>
      <c r="IP13" s="15"/>
      <c r="IQ13" s="15"/>
      <c r="IR13" s="15"/>
      <c r="IS13" s="15"/>
      <c r="IT13" s="15"/>
      <c r="IU13" s="15"/>
      <c r="IV13" s="15"/>
    </row>
    <row r="14" spans="1:256" s="3" customFormat="1" ht="63.75" customHeight="1">
      <c r="A14" s="22">
        <v>8</v>
      </c>
      <c r="B14" s="22" t="s">
        <v>65</v>
      </c>
      <c r="C14" s="23" t="s">
        <v>44</v>
      </c>
      <c r="D14" s="22" t="s">
        <v>45</v>
      </c>
      <c r="E14" s="22" t="s">
        <v>46</v>
      </c>
      <c r="F14" s="22" t="s">
        <v>47</v>
      </c>
      <c r="G14" s="22" t="s">
        <v>48</v>
      </c>
      <c r="H14" s="22" t="s">
        <v>49</v>
      </c>
      <c r="I14" s="22" t="s">
        <v>49</v>
      </c>
      <c r="J14" s="22" t="s">
        <v>66</v>
      </c>
      <c r="K14" s="22">
        <v>100</v>
      </c>
      <c r="L14" s="22">
        <v>100</v>
      </c>
      <c r="M14" s="22"/>
      <c r="N14" s="22"/>
      <c r="O14" s="22"/>
      <c r="P14" s="22" t="s">
        <v>51</v>
      </c>
      <c r="Q14" s="22" t="s">
        <v>67</v>
      </c>
      <c r="R14" s="22" t="s">
        <v>68</v>
      </c>
      <c r="S14" s="2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1"/>
      <c r="HV14" s="1"/>
      <c r="HW14" s="37"/>
      <c r="HX14" s="37"/>
      <c r="HY14" s="4"/>
      <c r="HZ14" s="4"/>
      <c r="IA14" s="4"/>
      <c r="IB14" s="4"/>
      <c r="IC14" s="4"/>
      <c r="ID14" s="4"/>
      <c r="IE14" s="4"/>
      <c r="IF14" s="4"/>
      <c r="IG14" s="4"/>
      <c r="IH14" s="4"/>
      <c r="II14" s="4"/>
      <c r="IJ14" s="4"/>
      <c r="IK14" s="5"/>
      <c r="IL14" s="5"/>
      <c r="IM14" s="5"/>
      <c r="IN14" s="5"/>
      <c r="IO14" s="5"/>
      <c r="IP14" s="15"/>
      <c r="IQ14" s="15"/>
      <c r="IR14" s="15"/>
      <c r="IS14" s="15"/>
      <c r="IT14" s="15"/>
      <c r="IU14" s="15"/>
      <c r="IV14" s="15"/>
    </row>
    <row r="15" spans="1:256" s="3" customFormat="1" ht="63.75" customHeight="1">
      <c r="A15" s="22">
        <v>9</v>
      </c>
      <c r="B15" s="22" t="s">
        <v>69</v>
      </c>
      <c r="C15" s="23" t="s">
        <v>24</v>
      </c>
      <c r="D15" s="22" t="s">
        <v>45</v>
      </c>
      <c r="E15" s="22" t="s">
        <v>46</v>
      </c>
      <c r="F15" s="22" t="s">
        <v>47</v>
      </c>
      <c r="G15" s="22" t="s">
        <v>48</v>
      </c>
      <c r="H15" s="22" t="s">
        <v>49</v>
      </c>
      <c r="I15" s="22" t="s">
        <v>70</v>
      </c>
      <c r="J15" s="22" t="s">
        <v>71</v>
      </c>
      <c r="K15" s="22">
        <v>500</v>
      </c>
      <c r="L15" s="22">
        <v>500</v>
      </c>
      <c r="M15" s="22"/>
      <c r="N15" s="22"/>
      <c r="O15" s="22"/>
      <c r="P15" s="22" t="s">
        <v>51</v>
      </c>
      <c r="Q15" s="22" t="s">
        <v>72</v>
      </c>
      <c r="R15" s="22" t="s">
        <v>73</v>
      </c>
      <c r="S15" s="2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1"/>
      <c r="HV15" s="1"/>
      <c r="HW15" s="37"/>
      <c r="HX15" s="37"/>
      <c r="HY15" s="4"/>
      <c r="HZ15" s="4"/>
      <c r="IA15" s="4"/>
      <c r="IB15" s="4"/>
      <c r="IC15" s="4"/>
      <c r="ID15" s="4"/>
      <c r="IE15" s="4"/>
      <c r="IF15" s="4"/>
      <c r="IG15" s="4"/>
      <c r="IH15" s="4"/>
      <c r="II15" s="4"/>
      <c r="IJ15" s="4"/>
      <c r="IK15" s="5"/>
      <c r="IL15" s="5"/>
      <c r="IM15" s="5"/>
      <c r="IN15" s="5"/>
      <c r="IO15" s="5"/>
      <c r="IP15" s="15"/>
      <c r="IQ15" s="15"/>
      <c r="IR15" s="15"/>
      <c r="IS15" s="15"/>
      <c r="IT15" s="15"/>
      <c r="IU15" s="15"/>
      <c r="IV15" s="15"/>
    </row>
    <row r="16" spans="1:256" s="4" customFormat="1" ht="94.5" customHeight="1">
      <c r="A16" s="22">
        <v>10</v>
      </c>
      <c r="B16" s="22" t="s">
        <v>54</v>
      </c>
      <c r="C16" s="23" t="s">
        <v>54</v>
      </c>
      <c r="D16" s="22" t="s">
        <v>45</v>
      </c>
      <c r="E16" s="22" t="s">
        <v>46</v>
      </c>
      <c r="F16" s="22" t="s">
        <v>47</v>
      </c>
      <c r="G16" s="22" t="s">
        <v>48</v>
      </c>
      <c r="H16" s="22" t="s">
        <v>49</v>
      </c>
      <c r="I16" s="22" t="s">
        <v>49</v>
      </c>
      <c r="J16" s="22" t="s">
        <v>74</v>
      </c>
      <c r="K16" s="22">
        <v>100</v>
      </c>
      <c r="L16" s="22">
        <v>100</v>
      </c>
      <c r="M16" s="22"/>
      <c r="N16" s="22"/>
      <c r="O16" s="22"/>
      <c r="P16" s="22" t="s">
        <v>51</v>
      </c>
      <c r="Q16" s="22" t="s">
        <v>75</v>
      </c>
      <c r="R16" s="22" t="s">
        <v>75</v>
      </c>
      <c r="S16" s="22"/>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7"/>
      <c r="HX16" s="37"/>
      <c r="HY16" s="15"/>
      <c r="HZ16" s="15"/>
      <c r="IA16" s="15"/>
      <c r="IB16" s="15"/>
      <c r="IC16" s="15"/>
      <c r="ID16" s="15"/>
      <c r="IE16" s="15"/>
      <c r="IF16" s="15"/>
      <c r="IG16" s="15"/>
      <c r="IH16" s="15"/>
      <c r="II16" s="15"/>
      <c r="IJ16" s="15"/>
      <c r="IK16" s="5"/>
      <c r="IL16" s="5"/>
      <c r="IM16" s="5"/>
      <c r="IN16" s="5"/>
      <c r="IO16" s="5"/>
      <c r="IP16" s="15"/>
      <c r="IQ16" s="15"/>
      <c r="IR16" s="15"/>
      <c r="IS16" s="15"/>
      <c r="IT16" s="15"/>
      <c r="IU16" s="15"/>
      <c r="IV16" s="15"/>
    </row>
    <row r="17" spans="1:256" s="4" customFormat="1" ht="46.5" customHeight="1">
      <c r="A17" s="22">
        <v>11</v>
      </c>
      <c r="B17" s="22" t="s">
        <v>76</v>
      </c>
      <c r="C17" s="23" t="s">
        <v>24</v>
      </c>
      <c r="D17" s="22" t="s">
        <v>25</v>
      </c>
      <c r="E17" s="22" t="s">
        <v>77</v>
      </c>
      <c r="F17" s="22" t="s">
        <v>47</v>
      </c>
      <c r="G17" s="22" t="s">
        <v>48</v>
      </c>
      <c r="H17" s="22" t="s">
        <v>49</v>
      </c>
      <c r="I17" s="22" t="s">
        <v>49</v>
      </c>
      <c r="J17" s="22" t="s">
        <v>76</v>
      </c>
      <c r="K17" s="22">
        <v>200</v>
      </c>
      <c r="L17" s="22">
        <v>200</v>
      </c>
      <c r="M17" s="22"/>
      <c r="N17" s="22"/>
      <c r="O17" s="22"/>
      <c r="P17" s="22" t="s">
        <v>78</v>
      </c>
      <c r="Q17" s="22" t="s">
        <v>79</v>
      </c>
      <c r="R17" s="22" t="s">
        <v>80</v>
      </c>
      <c r="S17" s="22"/>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7"/>
      <c r="HX17" s="37"/>
      <c r="HY17" s="15"/>
      <c r="HZ17" s="15"/>
      <c r="IA17" s="15"/>
      <c r="IB17" s="15"/>
      <c r="IC17" s="15"/>
      <c r="ID17" s="15"/>
      <c r="IE17" s="15"/>
      <c r="IF17" s="15"/>
      <c r="IG17" s="15"/>
      <c r="IH17" s="15"/>
      <c r="II17" s="15"/>
      <c r="IJ17" s="15"/>
      <c r="IK17" s="5"/>
      <c r="IL17" s="5"/>
      <c r="IM17" s="5"/>
      <c r="IN17" s="5"/>
      <c r="IO17" s="5"/>
      <c r="IP17" s="15"/>
      <c r="IQ17" s="15"/>
      <c r="IR17" s="15"/>
      <c r="IS17" s="15"/>
      <c r="IT17" s="15"/>
      <c r="IU17" s="15"/>
      <c r="IV17" s="15"/>
    </row>
    <row r="18" spans="1:256" s="4" customFormat="1" ht="46.5" customHeight="1">
      <c r="A18" s="22">
        <v>12</v>
      </c>
      <c r="B18" s="22" t="s">
        <v>81</v>
      </c>
      <c r="C18" s="23" t="s">
        <v>24</v>
      </c>
      <c r="D18" s="22" t="s">
        <v>25</v>
      </c>
      <c r="E18" s="22" t="s">
        <v>82</v>
      </c>
      <c r="F18" s="22" t="s">
        <v>47</v>
      </c>
      <c r="G18" s="22" t="s">
        <v>48</v>
      </c>
      <c r="H18" s="22" t="s">
        <v>49</v>
      </c>
      <c r="I18" s="22" t="s">
        <v>49</v>
      </c>
      <c r="J18" s="22" t="s">
        <v>81</v>
      </c>
      <c r="K18" s="22">
        <v>160</v>
      </c>
      <c r="L18" s="22">
        <v>160</v>
      </c>
      <c r="M18" s="22"/>
      <c r="N18" s="22"/>
      <c r="O18" s="22"/>
      <c r="P18" s="22" t="s">
        <v>78</v>
      </c>
      <c r="Q18" s="22" t="s">
        <v>79</v>
      </c>
      <c r="R18" s="22" t="s">
        <v>80</v>
      </c>
      <c r="S18" s="22"/>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7"/>
      <c r="HX18" s="37"/>
      <c r="HY18" s="15"/>
      <c r="HZ18" s="15"/>
      <c r="IA18" s="15"/>
      <c r="IB18" s="15"/>
      <c r="IC18" s="15"/>
      <c r="ID18" s="15"/>
      <c r="IE18" s="15"/>
      <c r="IF18" s="15"/>
      <c r="IG18" s="15"/>
      <c r="IH18" s="15"/>
      <c r="II18" s="15"/>
      <c r="IJ18" s="15"/>
      <c r="IK18" s="5"/>
      <c r="IL18" s="5"/>
      <c r="IM18" s="5"/>
      <c r="IN18" s="5"/>
      <c r="IO18" s="5"/>
      <c r="IP18" s="15"/>
      <c r="IQ18" s="15"/>
      <c r="IR18" s="15"/>
      <c r="IS18" s="15"/>
      <c r="IT18" s="15"/>
      <c r="IU18" s="15"/>
      <c r="IV18" s="15"/>
    </row>
    <row r="19" spans="1:256" s="4" customFormat="1" ht="46.5" customHeight="1">
      <c r="A19" s="22">
        <v>13</v>
      </c>
      <c r="B19" s="22" t="s">
        <v>83</v>
      </c>
      <c r="C19" s="23" t="s">
        <v>24</v>
      </c>
      <c r="D19" s="22" t="s">
        <v>25</v>
      </c>
      <c r="E19" s="22" t="s">
        <v>84</v>
      </c>
      <c r="F19" s="22" t="s">
        <v>47</v>
      </c>
      <c r="G19" s="22" t="s">
        <v>48</v>
      </c>
      <c r="H19" s="22" t="s">
        <v>49</v>
      </c>
      <c r="I19" s="22" t="s">
        <v>49</v>
      </c>
      <c r="J19" s="22" t="s">
        <v>83</v>
      </c>
      <c r="K19" s="22">
        <v>120</v>
      </c>
      <c r="L19" s="22">
        <v>120</v>
      </c>
      <c r="M19" s="22"/>
      <c r="N19" s="22"/>
      <c r="O19" s="22"/>
      <c r="P19" s="22" t="s">
        <v>78</v>
      </c>
      <c r="Q19" s="22" t="s">
        <v>79</v>
      </c>
      <c r="R19" s="22" t="s">
        <v>80</v>
      </c>
      <c r="S19" s="22"/>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7"/>
      <c r="HX19" s="37"/>
      <c r="HY19" s="15"/>
      <c r="HZ19" s="15"/>
      <c r="IA19" s="15"/>
      <c r="IB19" s="15"/>
      <c r="IC19" s="15"/>
      <c r="ID19" s="15"/>
      <c r="IE19" s="15"/>
      <c r="IF19" s="15"/>
      <c r="IG19" s="15"/>
      <c r="IH19" s="15"/>
      <c r="II19" s="15"/>
      <c r="IJ19" s="15"/>
      <c r="IK19" s="5"/>
      <c r="IL19" s="5"/>
      <c r="IM19" s="5"/>
      <c r="IN19" s="5"/>
      <c r="IO19" s="5"/>
      <c r="IP19" s="15"/>
      <c r="IQ19" s="15"/>
      <c r="IR19" s="15"/>
      <c r="IS19" s="15"/>
      <c r="IT19" s="15"/>
      <c r="IU19" s="15"/>
      <c r="IV19" s="15"/>
    </row>
    <row r="20" spans="1:256" s="4" customFormat="1" ht="46.5" customHeight="1">
      <c r="A20" s="22">
        <v>14</v>
      </c>
      <c r="B20" s="22" t="s">
        <v>85</v>
      </c>
      <c r="C20" s="23" t="s">
        <v>24</v>
      </c>
      <c r="D20" s="22" t="s">
        <v>25</v>
      </c>
      <c r="E20" s="22" t="s">
        <v>86</v>
      </c>
      <c r="F20" s="22" t="s">
        <v>47</v>
      </c>
      <c r="G20" s="22" t="s">
        <v>48</v>
      </c>
      <c r="H20" s="22" t="s">
        <v>49</v>
      </c>
      <c r="I20" s="22" t="s">
        <v>49</v>
      </c>
      <c r="J20" s="22" t="s">
        <v>85</v>
      </c>
      <c r="K20" s="22">
        <v>40</v>
      </c>
      <c r="L20" s="22">
        <v>40</v>
      </c>
      <c r="M20" s="22"/>
      <c r="N20" s="22"/>
      <c r="O20" s="22"/>
      <c r="P20" s="22" t="s">
        <v>78</v>
      </c>
      <c r="Q20" s="22" t="s">
        <v>79</v>
      </c>
      <c r="R20" s="22" t="s">
        <v>80</v>
      </c>
      <c r="S20" s="22"/>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7"/>
      <c r="HX20" s="37"/>
      <c r="HY20" s="15"/>
      <c r="HZ20" s="15"/>
      <c r="IA20" s="15"/>
      <c r="IB20" s="15"/>
      <c r="IC20" s="15"/>
      <c r="ID20" s="15"/>
      <c r="IE20" s="15"/>
      <c r="IF20" s="15"/>
      <c r="IG20" s="15"/>
      <c r="IH20" s="15"/>
      <c r="II20" s="15"/>
      <c r="IJ20" s="15"/>
      <c r="IK20" s="5"/>
      <c r="IL20" s="5"/>
      <c r="IM20" s="5"/>
      <c r="IN20" s="5"/>
      <c r="IO20" s="5"/>
      <c r="IP20" s="15"/>
      <c r="IQ20" s="15"/>
      <c r="IR20" s="15"/>
      <c r="IS20" s="15"/>
      <c r="IT20" s="15"/>
      <c r="IU20" s="15"/>
      <c r="IV20" s="15"/>
    </row>
    <row r="21" spans="1:256" s="4" customFormat="1" ht="46.5" customHeight="1">
      <c r="A21" s="22">
        <v>15</v>
      </c>
      <c r="B21" s="22" t="s">
        <v>87</v>
      </c>
      <c r="C21" s="23" t="s">
        <v>24</v>
      </c>
      <c r="D21" s="22" t="s">
        <v>25</v>
      </c>
      <c r="E21" s="22" t="s">
        <v>88</v>
      </c>
      <c r="F21" s="22" t="s">
        <v>47</v>
      </c>
      <c r="G21" s="22" t="s">
        <v>48</v>
      </c>
      <c r="H21" s="22" t="s">
        <v>49</v>
      </c>
      <c r="I21" s="22" t="s">
        <v>49</v>
      </c>
      <c r="J21" s="22" t="s">
        <v>87</v>
      </c>
      <c r="K21" s="22">
        <v>40</v>
      </c>
      <c r="L21" s="22">
        <v>40</v>
      </c>
      <c r="M21" s="22"/>
      <c r="N21" s="22"/>
      <c r="O21" s="22"/>
      <c r="P21" s="22" t="s">
        <v>78</v>
      </c>
      <c r="Q21" s="22" t="s">
        <v>79</v>
      </c>
      <c r="R21" s="22" t="s">
        <v>80</v>
      </c>
      <c r="S21" s="22"/>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7"/>
      <c r="HX21" s="37"/>
      <c r="HY21" s="15"/>
      <c r="HZ21" s="15"/>
      <c r="IA21" s="15"/>
      <c r="IB21" s="15"/>
      <c r="IC21" s="15"/>
      <c r="ID21" s="15"/>
      <c r="IE21" s="15"/>
      <c r="IF21" s="15"/>
      <c r="IG21" s="15"/>
      <c r="IH21" s="15"/>
      <c r="II21" s="15"/>
      <c r="IJ21" s="15"/>
      <c r="IK21" s="5"/>
      <c r="IL21" s="5"/>
      <c r="IM21" s="5"/>
      <c r="IN21" s="5"/>
      <c r="IO21" s="5"/>
      <c r="IP21" s="15"/>
      <c r="IQ21" s="15"/>
      <c r="IR21" s="15"/>
      <c r="IS21" s="15"/>
      <c r="IT21" s="15"/>
      <c r="IU21" s="15"/>
      <c r="IV21" s="15"/>
    </row>
    <row r="22" spans="1:256" s="4" customFormat="1" ht="46.5" customHeight="1">
      <c r="A22" s="22">
        <v>16</v>
      </c>
      <c r="B22" s="22" t="s">
        <v>89</v>
      </c>
      <c r="C22" s="23" t="s">
        <v>24</v>
      </c>
      <c r="D22" s="22" t="s">
        <v>25</v>
      </c>
      <c r="E22" s="22" t="s">
        <v>90</v>
      </c>
      <c r="F22" s="22" t="s">
        <v>47</v>
      </c>
      <c r="G22" s="22" t="s">
        <v>48</v>
      </c>
      <c r="H22" s="22" t="s">
        <v>49</v>
      </c>
      <c r="I22" s="22" t="s">
        <v>49</v>
      </c>
      <c r="J22" s="22" t="s">
        <v>89</v>
      </c>
      <c r="K22" s="22">
        <v>40</v>
      </c>
      <c r="L22" s="22">
        <v>40</v>
      </c>
      <c r="M22" s="22"/>
      <c r="N22" s="22"/>
      <c r="O22" s="22"/>
      <c r="P22" s="22" t="s">
        <v>78</v>
      </c>
      <c r="Q22" s="22" t="s">
        <v>79</v>
      </c>
      <c r="R22" s="22" t="s">
        <v>80</v>
      </c>
      <c r="S22" s="22"/>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7"/>
      <c r="HX22" s="37"/>
      <c r="HY22" s="15"/>
      <c r="HZ22" s="15"/>
      <c r="IA22" s="15"/>
      <c r="IB22" s="15"/>
      <c r="IC22" s="15"/>
      <c r="ID22" s="15"/>
      <c r="IE22" s="15"/>
      <c r="IF22" s="15"/>
      <c r="IG22" s="15"/>
      <c r="IH22" s="15"/>
      <c r="II22" s="15"/>
      <c r="IJ22" s="15"/>
      <c r="IK22" s="5"/>
      <c r="IL22" s="5"/>
      <c r="IM22" s="5"/>
      <c r="IN22" s="5"/>
      <c r="IO22" s="5"/>
      <c r="IP22" s="15"/>
      <c r="IQ22" s="15"/>
      <c r="IR22" s="15"/>
      <c r="IS22" s="15"/>
      <c r="IT22" s="15"/>
      <c r="IU22" s="15"/>
      <c r="IV22" s="15"/>
    </row>
    <row r="23" spans="1:256" s="4" customFormat="1" ht="46.5" customHeight="1">
      <c r="A23" s="22">
        <v>17</v>
      </c>
      <c r="B23" s="22" t="s">
        <v>91</v>
      </c>
      <c r="C23" s="23" t="s">
        <v>24</v>
      </c>
      <c r="D23" s="22" t="s">
        <v>25</v>
      </c>
      <c r="E23" s="22" t="s">
        <v>92</v>
      </c>
      <c r="F23" s="22" t="s">
        <v>47</v>
      </c>
      <c r="G23" s="22" t="s">
        <v>48</v>
      </c>
      <c r="H23" s="22" t="s">
        <v>49</v>
      </c>
      <c r="I23" s="22" t="s">
        <v>49</v>
      </c>
      <c r="J23" s="22" t="s">
        <v>91</v>
      </c>
      <c r="K23" s="22">
        <v>40</v>
      </c>
      <c r="L23" s="22">
        <v>40</v>
      </c>
      <c r="M23" s="22"/>
      <c r="N23" s="22"/>
      <c r="O23" s="22"/>
      <c r="P23" s="22" t="s">
        <v>78</v>
      </c>
      <c r="Q23" s="22" t="s">
        <v>79</v>
      </c>
      <c r="R23" s="22" t="s">
        <v>80</v>
      </c>
      <c r="S23" s="22"/>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7"/>
      <c r="HX23" s="37"/>
      <c r="HY23" s="15"/>
      <c r="HZ23" s="15"/>
      <c r="IA23" s="15"/>
      <c r="IB23" s="15"/>
      <c r="IC23" s="15"/>
      <c r="ID23" s="15"/>
      <c r="IE23" s="15"/>
      <c r="IF23" s="15"/>
      <c r="IG23" s="15"/>
      <c r="IH23" s="15"/>
      <c r="II23" s="15"/>
      <c r="IJ23" s="15"/>
      <c r="IK23" s="5"/>
      <c r="IL23" s="5"/>
      <c r="IM23" s="5"/>
      <c r="IN23" s="5"/>
      <c r="IO23" s="5"/>
      <c r="IP23" s="15"/>
      <c r="IQ23" s="15"/>
      <c r="IR23" s="15"/>
      <c r="IS23" s="15"/>
      <c r="IT23" s="15"/>
      <c r="IU23" s="15"/>
      <c r="IV23" s="15"/>
    </row>
    <row r="24" spans="1:256" s="4" customFormat="1" ht="46.5" customHeight="1">
      <c r="A24" s="22">
        <v>18</v>
      </c>
      <c r="B24" s="22" t="s">
        <v>93</v>
      </c>
      <c r="C24" s="23" t="s">
        <v>24</v>
      </c>
      <c r="D24" s="22" t="s">
        <v>25</v>
      </c>
      <c r="E24" s="22" t="s">
        <v>94</v>
      </c>
      <c r="F24" s="22" t="s">
        <v>47</v>
      </c>
      <c r="G24" s="22" t="s">
        <v>48</v>
      </c>
      <c r="H24" s="22" t="s">
        <v>49</v>
      </c>
      <c r="I24" s="22" t="s">
        <v>49</v>
      </c>
      <c r="J24" s="22" t="s">
        <v>93</v>
      </c>
      <c r="K24" s="22">
        <v>50</v>
      </c>
      <c r="L24" s="22">
        <v>50</v>
      </c>
      <c r="M24" s="22"/>
      <c r="N24" s="22"/>
      <c r="O24" s="22"/>
      <c r="P24" s="22" t="s">
        <v>78</v>
      </c>
      <c r="Q24" s="22" t="s">
        <v>79</v>
      </c>
      <c r="R24" s="22" t="s">
        <v>80</v>
      </c>
      <c r="S24" s="22"/>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7"/>
      <c r="HX24" s="37"/>
      <c r="HY24" s="15"/>
      <c r="HZ24" s="15"/>
      <c r="IA24" s="15"/>
      <c r="IB24" s="15"/>
      <c r="IC24" s="15"/>
      <c r="ID24" s="15"/>
      <c r="IE24" s="15"/>
      <c r="IF24" s="15"/>
      <c r="IG24" s="15"/>
      <c r="IH24" s="15"/>
      <c r="II24" s="15"/>
      <c r="IJ24" s="15"/>
      <c r="IK24" s="5"/>
      <c r="IL24" s="5"/>
      <c r="IM24" s="5"/>
      <c r="IN24" s="5"/>
      <c r="IO24" s="5"/>
      <c r="IP24" s="15"/>
      <c r="IQ24" s="15"/>
      <c r="IR24" s="15"/>
      <c r="IS24" s="15"/>
      <c r="IT24" s="15"/>
      <c r="IU24" s="15"/>
      <c r="IV24" s="15"/>
    </row>
    <row r="25" spans="1:256" s="5" customFormat="1" ht="48.75" customHeight="1">
      <c r="A25" s="22">
        <v>19</v>
      </c>
      <c r="B25" s="22" t="s">
        <v>95</v>
      </c>
      <c r="C25" s="23" t="s">
        <v>24</v>
      </c>
      <c r="D25" s="22" t="s">
        <v>45</v>
      </c>
      <c r="E25" s="22" t="s">
        <v>96</v>
      </c>
      <c r="F25" s="25" t="s">
        <v>97</v>
      </c>
      <c r="G25" s="25" t="s">
        <v>98</v>
      </c>
      <c r="H25" s="22" t="s">
        <v>99</v>
      </c>
      <c r="I25" s="22" t="s">
        <v>96</v>
      </c>
      <c r="J25" s="22" t="s">
        <v>100</v>
      </c>
      <c r="K25" s="22">
        <v>70</v>
      </c>
      <c r="L25" s="22">
        <v>70</v>
      </c>
      <c r="M25" s="22"/>
      <c r="N25" s="22"/>
      <c r="O25" s="22"/>
      <c r="P25" s="22" t="s">
        <v>78</v>
      </c>
      <c r="Q25" s="22" t="s">
        <v>101</v>
      </c>
      <c r="R25" s="22" t="s">
        <v>102</v>
      </c>
      <c r="S25" s="22"/>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s="5" customFormat="1" ht="51.75" customHeight="1">
      <c r="A26" s="22">
        <v>20</v>
      </c>
      <c r="B26" s="22" t="s">
        <v>103</v>
      </c>
      <c r="C26" s="23" t="s">
        <v>24</v>
      </c>
      <c r="D26" s="22" t="s">
        <v>45</v>
      </c>
      <c r="E26" s="22" t="s">
        <v>96</v>
      </c>
      <c r="F26" s="25" t="s">
        <v>97</v>
      </c>
      <c r="G26" s="25" t="s">
        <v>98</v>
      </c>
      <c r="H26" s="22" t="s">
        <v>99</v>
      </c>
      <c r="I26" s="22" t="s">
        <v>96</v>
      </c>
      <c r="J26" s="22" t="s">
        <v>100</v>
      </c>
      <c r="K26" s="22">
        <v>30</v>
      </c>
      <c r="L26" s="22">
        <v>30</v>
      </c>
      <c r="M26" s="22"/>
      <c r="N26" s="22"/>
      <c r="O26" s="22"/>
      <c r="P26" s="22" t="s">
        <v>78</v>
      </c>
      <c r="Q26" s="22" t="s">
        <v>101</v>
      </c>
      <c r="R26" s="22" t="s">
        <v>102</v>
      </c>
      <c r="S26" s="22"/>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s="5" customFormat="1" ht="46.5" customHeight="1">
      <c r="A27" s="22">
        <v>21</v>
      </c>
      <c r="B27" s="22" t="s">
        <v>104</v>
      </c>
      <c r="C27" s="23" t="s">
        <v>24</v>
      </c>
      <c r="D27" s="22" t="s">
        <v>45</v>
      </c>
      <c r="E27" s="22" t="s">
        <v>105</v>
      </c>
      <c r="F27" s="24">
        <v>2023.05</v>
      </c>
      <c r="G27" s="24">
        <v>2023.09</v>
      </c>
      <c r="H27" s="22" t="s">
        <v>99</v>
      </c>
      <c r="I27" s="22" t="s">
        <v>105</v>
      </c>
      <c r="J27" s="22" t="s">
        <v>106</v>
      </c>
      <c r="K27" s="22">
        <v>200</v>
      </c>
      <c r="L27" s="22">
        <v>200</v>
      </c>
      <c r="M27" s="22"/>
      <c r="N27" s="22"/>
      <c r="O27" s="22"/>
      <c r="P27" s="22" t="s">
        <v>78</v>
      </c>
      <c r="Q27" s="22" t="s">
        <v>101</v>
      </c>
      <c r="R27" s="22" t="s">
        <v>102</v>
      </c>
      <c r="S27" s="22"/>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s="5" customFormat="1" ht="57" customHeight="1">
      <c r="A28" s="22">
        <v>22</v>
      </c>
      <c r="B28" s="22" t="s">
        <v>107</v>
      </c>
      <c r="C28" s="23" t="s">
        <v>24</v>
      </c>
      <c r="D28" s="22" t="s">
        <v>45</v>
      </c>
      <c r="E28" s="22" t="s">
        <v>108</v>
      </c>
      <c r="F28" s="24">
        <v>2023.04</v>
      </c>
      <c r="G28" s="24">
        <v>2023.07</v>
      </c>
      <c r="H28" s="22" t="s">
        <v>99</v>
      </c>
      <c r="I28" s="22" t="s">
        <v>109</v>
      </c>
      <c r="J28" s="22" t="s">
        <v>110</v>
      </c>
      <c r="K28" s="22">
        <v>100</v>
      </c>
      <c r="L28" s="22">
        <v>100</v>
      </c>
      <c r="M28" s="22"/>
      <c r="N28" s="22"/>
      <c r="O28" s="22"/>
      <c r="P28" s="22" t="s">
        <v>111</v>
      </c>
      <c r="Q28" s="22" t="s">
        <v>112</v>
      </c>
      <c r="R28" s="22" t="s">
        <v>113</v>
      </c>
      <c r="S28" s="22"/>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s="5" customFormat="1" ht="42.75" customHeight="1">
      <c r="A29" s="22">
        <v>23</v>
      </c>
      <c r="B29" s="22" t="s">
        <v>104</v>
      </c>
      <c r="C29" s="23" t="s">
        <v>24</v>
      </c>
      <c r="D29" s="22" t="s">
        <v>45</v>
      </c>
      <c r="E29" s="22" t="s">
        <v>114</v>
      </c>
      <c r="F29" s="24">
        <v>2023.04</v>
      </c>
      <c r="G29" s="24">
        <v>2023.11</v>
      </c>
      <c r="H29" s="22" t="s">
        <v>99</v>
      </c>
      <c r="I29" s="22" t="s">
        <v>115</v>
      </c>
      <c r="J29" s="22" t="s">
        <v>116</v>
      </c>
      <c r="K29" s="22">
        <v>100</v>
      </c>
      <c r="L29" s="22">
        <v>100</v>
      </c>
      <c r="M29" s="22"/>
      <c r="N29" s="22"/>
      <c r="O29" s="22"/>
      <c r="P29" s="22" t="s">
        <v>78</v>
      </c>
      <c r="Q29" s="22" t="s">
        <v>101</v>
      </c>
      <c r="R29" s="22" t="s">
        <v>102</v>
      </c>
      <c r="S29" s="22"/>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s="5" customFormat="1" ht="42.75" customHeight="1">
      <c r="A30" s="22">
        <v>24</v>
      </c>
      <c r="B30" s="22" t="s">
        <v>107</v>
      </c>
      <c r="C30" s="23" t="s">
        <v>24</v>
      </c>
      <c r="D30" s="22" t="s">
        <v>45</v>
      </c>
      <c r="E30" s="22" t="s">
        <v>117</v>
      </c>
      <c r="F30" s="24">
        <v>2023.04</v>
      </c>
      <c r="G30" s="24">
        <v>2023.11</v>
      </c>
      <c r="H30" s="22" t="s">
        <v>99</v>
      </c>
      <c r="I30" s="22" t="s">
        <v>115</v>
      </c>
      <c r="J30" s="22" t="s">
        <v>118</v>
      </c>
      <c r="K30" s="22">
        <v>145</v>
      </c>
      <c r="L30" s="22">
        <v>145</v>
      </c>
      <c r="M30" s="22"/>
      <c r="N30" s="22"/>
      <c r="O30" s="22"/>
      <c r="P30" s="22" t="s">
        <v>78</v>
      </c>
      <c r="Q30" s="22" t="s">
        <v>101</v>
      </c>
      <c r="R30" s="22" t="s">
        <v>102</v>
      </c>
      <c r="S30" s="22"/>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s="5" customFormat="1" ht="39.75" customHeight="1">
      <c r="A31" s="22">
        <v>25</v>
      </c>
      <c r="B31" s="22" t="s">
        <v>119</v>
      </c>
      <c r="C31" s="23" t="s">
        <v>24</v>
      </c>
      <c r="D31" s="22" t="s">
        <v>45</v>
      </c>
      <c r="E31" s="22" t="s">
        <v>120</v>
      </c>
      <c r="F31" s="24">
        <v>2023.04</v>
      </c>
      <c r="G31" s="24">
        <v>2023.11</v>
      </c>
      <c r="H31" s="22" t="s">
        <v>99</v>
      </c>
      <c r="I31" s="22" t="s">
        <v>120</v>
      </c>
      <c r="J31" s="22" t="s">
        <v>121</v>
      </c>
      <c r="K31" s="22">
        <v>80</v>
      </c>
      <c r="L31" s="22">
        <v>80</v>
      </c>
      <c r="M31" s="8"/>
      <c r="N31" s="8"/>
      <c r="O31" s="8"/>
      <c r="P31" s="22" t="s">
        <v>122</v>
      </c>
      <c r="Q31" s="22" t="s">
        <v>123</v>
      </c>
      <c r="R31" s="22" t="s">
        <v>123</v>
      </c>
      <c r="S31" s="22"/>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s="5" customFormat="1" ht="39.75" customHeight="1">
      <c r="A32" s="22">
        <v>26</v>
      </c>
      <c r="B32" s="22" t="s">
        <v>124</v>
      </c>
      <c r="C32" s="23" t="s">
        <v>24</v>
      </c>
      <c r="D32" s="22" t="s">
        <v>45</v>
      </c>
      <c r="E32" s="22" t="s">
        <v>120</v>
      </c>
      <c r="F32" s="24">
        <v>2023.04</v>
      </c>
      <c r="G32" s="24">
        <v>2023.11</v>
      </c>
      <c r="H32" s="22" t="s">
        <v>99</v>
      </c>
      <c r="I32" s="22" t="s">
        <v>120</v>
      </c>
      <c r="J32" s="22" t="s">
        <v>125</v>
      </c>
      <c r="K32" s="22">
        <v>50</v>
      </c>
      <c r="L32" s="22">
        <v>50</v>
      </c>
      <c r="M32" s="8"/>
      <c r="N32" s="8"/>
      <c r="O32" s="8"/>
      <c r="P32" s="22" t="s">
        <v>122</v>
      </c>
      <c r="Q32" s="22" t="s">
        <v>123</v>
      </c>
      <c r="R32" s="22" t="s">
        <v>123</v>
      </c>
      <c r="S32" s="22"/>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s="5" customFormat="1" ht="39.75" customHeight="1">
      <c r="A33" s="22">
        <v>27</v>
      </c>
      <c r="B33" s="22" t="s">
        <v>126</v>
      </c>
      <c r="C33" s="23" t="s">
        <v>24</v>
      </c>
      <c r="D33" s="22" t="s">
        <v>45</v>
      </c>
      <c r="E33" s="22" t="s">
        <v>120</v>
      </c>
      <c r="F33" s="24">
        <v>2023.04</v>
      </c>
      <c r="G33" s="24">
        <v>2023.11</v>
      </c>
      <c r="H33" s="22" t="s">
        <v>99</v>
      </c>
      <c r="I33" s="22" t="s">
        <v>120</v>
      </c>
      <c r="J33" s="22" t="s">
        <v>126</v>
      </c>
      <c r="K33" s="22">
        <v>260</v>
      </c>
      <c r="L33" s="22">
        <v>260</v>
      </c>
      <c r="M33" s="8"/>
      <c r="N33" s="8"/>
      <c r="O33" s="8"/>
      <c r="P33" s="22" t="s">
        <v>78</v>
      </c>
      <c r="Q33" s="22" t="s">
        <v>101</v>
      </c>
      <c r="R33" s="22" t="s">
        <v>102</v>
      </c>
      <c r="S33" s="22"/>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s="5" customFormat="1" ht="39.75" customHeight="1">
      <c r="A34" s="22">
        <v>28</v>
      </c>
      <c r="B34" s="22" t="s">
        <v>127</v>
      </c>
      <c r="C34" s="23" t="s">
        <v>24</v>
      </c>
      <c r="D34" s="22" t="s">
        <v>45</v>
      </c>
      <c r="E34" s="22" t="s">
        <v>128</v>
      </c>
      <c r="F34" s="24">
        <v>2023.5</v>
      </c>
      <c r="G34" s="24">
        <v>2023.1</v>
      </c>
      <c r="H34" s="22" t="s">
        <v>99</v>
      </c>
      <c r="I34" s="22" t="s">
        <v>128</v>
      </c>
      <c r="J34" s="22" t="s">
        <v>129</v>
      </c>
      <c r="K34" s="22">
        <v>50</v>
      </c>
      <c r="L34" s="22">
        <v>50</v>
      </c>
      <c r="M34" s="8"/>
      <c r="N34" s="8"/>
      <c r="O34" s="8"/>
      <c r="P34" s="22" t="s">
        <v>78</v>
      </c>
      <c r="Q34" s="22" t="s">
        <v>130</v>
      </c>
      <c r="R34" s="22" t="s">
        <v>131</v>
      </c>
      <c r="S34" s="22"/>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5" customFormat="1" ht="58.5" customHeight="1">
      <c r="A35" s="22">
        <v>29</v>
      </c>
      <c r="B35" s="22" t="s">
        <v>126</v>
      </c>
      <c r="C35" s="23" t="s">
        <v>24</v>
      </c>
      <c r="D35" s="22" t="s">
        <v>45</v>
      </c>
      <c r="E35" s="22" t="s">
        <v>132</v>
      </c>
      <c r="F35" s="24">
        <v>2023.04</v>
      </c>
      <c r="G35" s="24">
        <v>2023.11</v>
      </c>
      <c r="H35" s="22" t="s">
        <v>99</v>
      </c>
      <c r="I35" s="22" t="s">
        <v>132</v>
      </c>
      <c r="J35" s="22" t="s">
        <v>133</v>
      </c>
      <c r="K35" s="22">
        <v>260</v>
      </c>
      <c r="L35" s="22">
        <v>260</v>
      </c>
      <c r="M35" s="8"/>
      <c r="N35" s="8"/>
      <c r="O35" s="8"/>
      <c r="P35" s="22" t="s">
        <v>78</v>
      </c>
      <c r="Q35" s="22" t="s">
        <v>101</v>
      </c>
      <c r="R35" s="22" t="s">
        <v>102</v>
      </c>
      <c r="S35" s="22"/>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5" customFormat="1" ht="45" customHeight="1">
      <c r="A36" s="22">
        <v>30</v>
      </c>
      <c r="B36" s="22" t="s">
        <v>134</v>
      </c>
      <c r="C36" s="23" t="s">
        <v>135</v>
      </c>
      <c r="D36" s="22" t="s">
        <v>45</v>
      </c>
      <c r="E36" s="22" t="s">
        <v>132</v>
      </c>
      <c r="F36" s="24">
        <v>2023.04</v>
      </c>
      <c r="G36" s="24">
        <v>2023.11</v>
      </c>
      <c r="H36" s="22" t="s">
        <v>99</v>
      </c>
      <c r="I36" s="22" t="s">
        <v>132</v>
      </c>
      <c r="J36" s="22" t="s">
        <v>136</v>
      </c>
      <c r="K36" s="22">
        <v>40</v>
      </c>
      <c r="L36" s="22">
        <v>40</v>
      </c>
      <c r="M36" s="8"/>
      <c r="N36" s="8"/>
      <c r="O36" s="8"/>
      <c r="P36" s="22" t="s">
        <v>78</v>
      </c>
      <c r="Q36" s="22" t="s">
        <v>137</v>
      </c>
      <c r="R36" s="22" t="s">
        <v>138</v>
      </c>
      <c r="S36" s="22"/>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s="5" customFormat="1" ht="30" customHeight="1">
      <c r="A37" s="22">
        <v>31</v>
      </c>
      <c r="B37" s="22" t="s">
        <v>139</v>
      </c>
      <c r="C37" s="23" t="s">
        <v>135</v>
      </c>
      <c r="D37" s="22" t="s">
        <v>45</v>
      </c>
      <c r="E37" s="22" t="s">
        <v>140</v>
      </c>
      <c r="F37" s="24">
        <v>2023.04</v>
      </c>
      <c r="G37" s="24">
        <v>2023.11</v>
      </c>
      <c r="H37" s="22" t="s">
        <v>99</v>
      </c>
      <c r="I37" s="22" t="s">
        <v>140</v>
      </c>
      <c r="J37" s="22" t="s">
        <v>139</v>
      </c>
      <c r="K37" s="22">
        <v>60</v>
      </c>
      <c r="L37" s="22">
        <v>60</v>
      </c>
      <c r="M37" s="8"/>
      <c r="N37" s="8"/>
      <c r="O37" s="8"/>
      <c r="P37" s="22" t="s">
        <v>78</v>
      </c>
      <c r="Q37" s="22" t="s">
        <v>141</v>
      </c>
      <c r="R37" s="22" t="s">
        <v>142</v>
      </c>
      <c r="S37" s="22"/>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s="5" customFormat="1" ht="45" customHeight="1">
      <c r="A38" s="22">
        <v>32</v>
      </c>
      <c r="B38" s="22" t="s">
        <v>126</v>
      </c>
      <c r="C38" s="23" t="s">
        <v>24</v>
      </c>
      <c r="D38" s="22" t="s">
        <v>45</v>
      </c>
      <c r="E38" s="22" t="s">
        <v>143</v>
      </c>
      <c r="F38" s="24">
        <v>2023.04</v>
      </c>
      <c r="G38" s="24">
        <v>2023.11</v>
      </c>
      <c r="H38" s="22" t="s">
        <v>99</v>
      </c>
      <c r="I38" s="22" t="s">
        <v>143</v>
      </c>
      <c r="J38" s="22" t="s">
        <v>144</v>
      </c>
      <c r="K38" s="22">
        <v>260</v>
      </c>
      <c r="L38" s="22">
        <v>260</v>
      </c>
      <c r="M38" s="8"/>
      <c r="N38" s="8"/>
      <c r="O38" s="8"/>
      <c r="P38" s="22" t="s">
        <v>78</v>
      </c>
      <c r="Q38" s="22" t="s">
        <v>101</v>
      </c>
      <c r="R38" s="22" t="s">
        <v>102</v>
      </c>
      <c r="S38" s="22"/>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s="5" customFormat="1" ht="45" customHeight="1">
      <c r="A39" s="22">
        <v>33</v>
      </c>
      <c r="B39" s="22" t="s">
        <v>107</v>
      </c>
      <c r="C39" s="23" t="s">
        <v>24</v>
      </c>
      <c r="D39" s="22" t="s">
        <v>45</v>
      </c>
      <c r="E39" s="22" t="s">
        <v>143</v>
      </c>
      <c r="F39" s="24">
        <v>2023.04</v>
      </c>
      <c r="G39" s="24">
        <v>2023.11</v>
      </c>
      <c r="H39" s="22" t="s">
        <v>99</v>
      </c>
      <c r="I39" s="22" t="s">
        <v>143</v>
      </c>
      <c r="J39" s="22" t="s">
        <v>107</v>
      </c>
      <c r="K39" s="22">
        <v>60</v>
      </c>
      <c r="L39" s="22">
        <v>60</v>
      </c>
      <c r="M39" s="8"/>
      <c r="N39" s="8"/>
      <c r="O39" s="8"/>
      <c r="P39" s="22" t="s">
        <v>78</v>
      </c>
      <c r="Q39" s="22" t="s">
        <v>101</v>
      </c>
      <c r="R39" s="22" t="s">
        <v>102</v>
      </c>
      <c r="S39" s="22"/>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s="5" customFormat="1" ht="48" customHeight="1">
      <c r="A40" s="22">
        <v>34</v>
      </c>
      <c r="B40" s="22" t="s">
        <v>145</v>
      </c>
      <c r="C40" s="23" t="s">
        <v>135</v>
      </c>
      <c r="D40" s="22" t="s">
        <v>45</v>
      </c>
      <c r="E40" s="22" t="s">
        <v>146</v>
      </c>
      <c r="F40" s="24">
        <v>2023.04</v>
      </c>
      <c r="G40" s="24">
        <v>2023.11</v>
      </c>
      <c r="H40" s="22" t="s">
        <v>99</v>
      </c>
      <c r="I40" s="22" t="s">
        <v>146</v>
      </c>
      <c r="J40" s="22" t="s">
        <v>147</v>
      </c>
      <c r="K40" s="22">
        <v>60</v>
      </c>
      <c r="L40" s="22">
        <v>60</v>
      </c>
      <c r="M40" s="22"/>
      <c r="N40" s="22"/>
      <c r="O40" s="22"/>
      <c r="P40" s="22" t="s">
        <v>78</v>
      </c>
      <c r="Q40" s="22" t="s">
        <v>101</v>
      </c>
      <c r="R40" s="22" t="s">
        <v>102</v>
      </c>
      <c r="S40" s="22"/>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s="5" customFormat="1" ht="45" customHeight="1">
      <c r="A41" s="22">
        <v>35</v>
      </c>
      <c r="B41" s="22" t="s">
        <v>126</v>
      </c>
      <c r="C41" s="23" t="s">
        <v>24</v>
      </c>
      <c r="D41" s="22" t="s">
        <v>45</v>
      </c>
      <c r="E41" s="22" t="s">
        <v>148</v>
      </c>
      <c r="F41" s="24">
        <v>2023.04</v>
      </c>
      <c r="G41" s="24">
        <v>2023.11</v>
      </c>
      <c r="H41" s="22" t="s">
        <v>99</v>
      </c>
      <c r="I41" s="22" t="s">
        <v>148</v>
      </c>
      <c r="J41" s="22" t="s">
        <v>149</v>
      </c>
      <c r="K41" s="22">
        <v>260</v>
      </c>
      <c r="L41" s="22">
        <v>260</v>
      </c>
      <c r="M41" s="22"/>
      <c r="N41" s="22"/>
      <c r="O41" s="22"/>
      <c r="P41" s="22" t="s">
        <v>78</v>
      </c>
      <c r="Q41" s="22" t="s">
        <v>101</v>
      </c>
      <c r="R41" s="22" t="s">
        <v>102</v>
      </c>
      <c r="S41" s="22"/>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s="5" customFormat="1" ht="48.75" customHeight="1">
      <c r="A42" s="22">
        <v>36</v>
      </c>
      <c r="B42" s="22" t="s">
        <v>150</v>
      </c>
      <c r="C42" s="23" t="s">
        <v>24</v>
      </c>
      <c r="D42" s="22" t="s">
        <v>45</v>
      </c>
      <c r="E42" s="22" t="s">
        <v>151</v>
      </c>
      <c r="F42" s="24">
        <v>2023.04</v>
      </c>
      <c r="G42" s="24">
        <v>2023.11</v>
      </c>
      <c r="H42" s="22" t="s">
        <v>99</v>
      </c>
      <c r="I42" s="22" t="s">
        <v>151</v>
      </c>
      <c r="J42" s="22" t="s">
        <v>152</v>
      </c>
      <c r="K42" s="8">
        <v>300</v>
      </c>
      <c r="L42" s="8">
        <v>300</v>
      </c>
      <c r="M42" s="8"/>
      <c r="N42" s="8"/>
      <c r="O42" s="8"/>
      <c r="P42" s="22" t="s">
        <v>122</v>
      </c>
      <c r="Q42" s="22" t="s">
        <v>153</v>
      </c>
      <c r="R42" s="22" t="s">
        <v>154</v>
      </c>
      <c r="S42" s="22"/>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s="5" customFormat="1" ht="42.75" customHeight="1">
      <c r="A43" s="22">
        <v>37</v>
      </c>
      <c r="B43" s="22" t="s">
        <v>155</v>
      </c>
      <c r="C43" s="23" t="s">
        <v>135</v>
      </c>
      <c r="D43" s="22" t="s">
        <v>45</v>
      </c>
      <c r="E43" s="22" t="s">
        <v>156</v>
      </c>
      <c r="F43" s="26">
        <v>2023</v>
      </c>
      <c r="G43" s="27">
        <v>2023</v>
      </c>
      <c r="H43" s="22" t="s">
        <v>157</v>
      </c>
      <c r="I43" s="22" t="s">
        <v>157</v>
      </c>
      <c r="J43" s="22" t="s">
        <v>158</v>
      </c>
      <c r="K43" s="35">
        <v>310</v>
      </c>
      <c r="L43" s="35">
        <v>310</v>
      </c>
      <c r="M43" s="8"/>
      <c r="N43" s="22"/>
      <c r="O43" s="22"/>
      <c r="P43" s="22" t="str">
        <f>E43</f>
        <v>马坊村</v>
      </c>
      <c r="Q43" s="22" t="s">
        <v>159</v>
      </c>
      <c r="R43" s="22" t="s">
        <v>160</v>
      </c>
      <c r="S43" s="22"/>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s="6" customFormat="1" ht="165.75" customHeight="1">
      <c r="A44" s="22">
        <v>38</v>
      </c>
      <c r="B44" s="22" t="s">
        <v>161</v>
      </c>
      <c r="C44" s="23" t="s">
        <v>24</v>
      </c>
      <c r="D44" s="22" t="s">
        <v>45</v>
      </c>
      <c r="E44" s="22" t="s">
        <v>162</v>
      </c>
      <c r="F44" s="24" t="s">
        <v>163</v>
      </c>
      <c r="G44" s="24" t="s">
        <v>164</v>
      </c>
      <c r="H44" s="22" t="s">
        <v>165</v>
      </c>
      <c r="I44" s="22" t="s">
        <v>165</v>
      </c>
      <c r="J44" s="22" t="s">
        <v>166</v>
      </c>
      <c r="K44" s="22">
        <v>780</v>
      </c>
      <c r="L44" s="22">
        <v>780</v>
      </c>
      <c r="M44" s="22"/>
      <c r="N44" s="22"/>
      <c r="O44" s="22"/>
      <c r="P44" s="22" t="s">
        <v>167</v>
      </c>
      <c r="Q44" s="22" t="s">
        <v>168</v>
      </c>
      <c r="R44" s="22" t="s">
        <v>169</v>
      </c>
      <c r="S44" s="22"/>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5"/>
      <c r="HZ44" s="5"/>
      <c r="IA44" s="5"/>
      <c r="IB44" s="5"/>
      <c r="IC44" s="5"/>
      <c r="ID44" s="5"/>
      <c r="IE44" s="5"/>
      <c r="IF44" s="5"/>
      <c r="IG44" s="5"/>
      <c r="IH44" s="5"/>
      <c r="II44" s="5"/>
      <c r="IJ44" s="5"/>
      <c r="IK44" s="5"/>
      <c r="IL44" s="5"/>
      <c r="IM44" s="5"/>
      <c r="IN44" s="5"/>
      <c r="IO44" s="5"/>
      <c r="IP44" s="15"/>
      <c r="IQ44" s="15"/>
      <c r="IR44" s="15"/>
      <c r="IS44" s="15"/>
      <c r="IT44" s="15"/>
      <c r="IU44" s="15"/>
      <c r="IV44" s="15"/>
    </row>
    <row r="45" spans="1:256" s="5" customFormat="1" ht="45" customHeight="1">
      <c r="A45" s="22">
        <v>39</v>
      </c>
      <c r="B45" s="22" t="s">
        <v>170</v>
      </c>
      <c r="C45" s="23" t="s">
        <v>135</v>
      </c>
      <c r="D45" s="22" t="s">
        <v>45</v>
      </c>
      <c r="E45" s="22" t="s">
        <v>171</v>
      </c>
      <c r="F45" s="22" t="s">
        <v>172</v>
      </c>
      <c r="G45" s="22" t="s">
        <v>173</v>
      </c>
      <c r="H45" s="22" t="s">
        <v>174</v>
      </c>
      <c r="I45" s="22" t="s">
        <v>175</v>
      </c>
      <c r="J45" s="22" t="s">
        <v>176</v>
      </c>
      <c r="K45" s="22">
        <v>80</v>
      </c>
      <c r="L45" s="22">
        <v>80</v>
      </c>
      <c r="M45" s="22"/>
      <c r="N45" s="22"/>
      <c r="O45" s="22"/>
      <c r="P45" s="22"/>
      <c r="Q45" s="22" t="s">
        <v>177</v>
      </c>
      <c r="R45" s="22" t="s">
        <v>178</v>
      </c>
      <c r="S45" s="22"/>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5" customFormat="1" ht="43.5" customHeight="1">
      <c r="A46" s="22">
        <v>40</v>
      </c>
      <c r="B46" s="22" t="s">
        <v>179</v>
      </c>
      <c r="C46" s="23" t="s">
        <v>135</v>
      </c>
      <c r="D46" s="22" t="s">
        <v>180</v>
      </c>
      <c r="E46" s="22" t="s">
        <v>181</v>
      </c>
      <c r="F46" s="22">
        <v>2023.03</v>
      </c>
      <c r="G46" s="22">
        <v>2023.05</v>
      </c>
      <c r="H46" s="22" t="s">
        <v>174</v>
      </c>
      <c r="I46" s="22" t="s">
        <v>182</v>
      </c>
      <c r="J46" s="22" t="s">
        <v>183</v>
      </c>
      <c r="K46" s="22">
        <v>42</v>
      </c>
      <c r="L46" s="22">
        <v>42</v>
      </c>
      <c r="M46" s="22"/>
      <c r="N46" s="22"/>
      <c r="O46" s="22"/>
      <c r="P46" s="22" t="s">
        <v>122</v>
      </c>
      <c r="Q46" s="22" t="s">
        <v>184</v>
      </c>
      <c r="R46" s="22" t="s">
        <v>178</v>
      </c>
      <c r="S46" s="22"/>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5" customFormat="1" ht="30.75" customHeight="1">
      <c r="A47" s="22">
        <v>41</v>
      </c>
      <c r="B47" s="22" t="s">
        <v>185</v>
      </c>
      <c r="C47" s="23" t="s">
        <v>24</v>
      </c>
      <c r="D47" s="22" t="s">
        <v>45</v>
      </c>
      <c r="E47" s="22" t="s">
        <v>186</v>
      </c>
      <c r="F47" s="22">
        <v>2023.02</v>
      </c>
      <c r="G47" s="22">
        <v>2023.1</v>
      </c>
      <c r="H47" s="22" t="s">
        <v>174</v>
      </c>
      <c r="I47" s="22" t="s">
        <v>186</v>
      </c>
      <c r="J47" s="22" t="s">
        <v>187</v>
      </c>
      <c r="K47" s="22">
        <v>60</v>
      </c>
      <c r="L47" s="22">
        <v>60</v>
      </c>
      <c r="M47" s="22"/>
      <c r="N47" s="22"/>
      <c r="O47" s="22"/>
      <c r="P47" s="22" t="s">
        <v>188</v>
      </c>
      <c r="Q47" s="22" t="s">
        <v>189</v>
      </c>
      <c r="R47" s="22" t="s">
        <v>178</v>
      </c>
      <c r="S47" s="22"/>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5" customFormat="1" ht="57.75" customHeight="1">
      <c r="A48" s="22">
        <v>42</v>
      </c>
      <c r="B48" s="22" t="s">
        <v>190</v>
      </c>
      <c r="C48" s="23" t="s">
        <v>24</v>
      </c>
      <c r="D48" s="22" t="s">
        <v>25</v>
      </c>
      <c r="E48" s="22" t="s">
        <v>186</v>
      </c>
      <c r="F48" s="22">
        <v>2023.02</v>
      </c>
      <c r="G48" s="22">
        <v>2023.1</v>
      </c>
      <c r="H48" s="22" t="s">
        <v>174</v>
      </c>
      <c r="I48" s="22" t="s">
        <v>186</v>
      </c>
      <c r="J48" s="22" t="s">
        <v>191</v>
      </c>
      <c r="K48" s="22">
        <v>150</v>
      </c>
      <c r="L48" s="22">
        <v>150</v>
      </c>
      <c r="M48" s="22"/>
      <c r="N48" s="22"/>
      <c r="O48" s="22"/>
      <c r="P48" s="22" t="s">
        <v>188</v>
      </c>
      <c r="Q48" s="22" t="s">
        <v>192</v>
      </c>
      <c r="R48" s="22" t="s">
        <v>193</v>
      </c>
      <c r="S48" s="22"/>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s="5" customFormat="1" ht="67.5" customHeight="1">
      <c r="A49" s="22">
        <v>43</v>
      </c>
      <c r="B49" s="22" t="s">
        <v>194</v>
      </c>
      <c r="C49" s="23" t="s">
        <v>24</v>
      </c>
      <c r="D49" s="22" t="s">
        <v>45</v>
      </c>
      <c r="E49" s="22" t="s">
        <v>186</v>
      </c>
      <c r="F49" s="22">
        <v>2023.03</v>
      </c>
      <c r="G49" s="22">
        <v>2022.06</v>
      </c>
      <c r="H49" s="22" t="s">
        <v>174</v>
      </c>
      <c r="I49" s="22" t="s">
        <v>186</v>
      </c>
      <c r="J49" s="22" t="s">
        <v>195</v>
      </c>
      <c r="K49" s="22">
        <v>150</v>
      </c>
      <c r="L49" s="22">
        <v>150</v>
      </c>
      <c r="M49" s="22"/>
      <c r="N49" s="22"/>
      <c r="O49" s="22"/>
      <c r="P49" s="22" t="s">
        <v>188</v>
      </c>
      <c r="Q49" s="22" t="s">
        <v>192</v>
      </c>
      <c r="R49" s="22" t="s">
        <v>196</v>
      </c>
      <c r="S49" s="22"/>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s="7" customFormat="1" ht="60" customHeight="1">
      <c r="A50" s="22">
        <v>44</v>
      </c>
      <c r="B50" s="22" t="s">
        <v>197</v>
      </c>
      <c r="C50" s="23" t="s">
        <v>135</v>
      </c>
      <c r="D50" s="22" t="s">
        <v>45</v>
      </c>
      <c r="E50" s="22" t="s">
        <v>198</v>
      </c>
      <c r="F50" s="24">
        <v>2023.03</v>
      </c>
      <c r="G50" s="24">
        <v>2023.05</v>
      </c>
      <c r="H50" s="22" t="s">
        <v>199</v>
      </c>
      <c r="I50" s="22" t="s">
        <v>199</v>
      </c>
      <c r="J50" s="22" t="s">
        <v>200</v>
      </c>
      <c r="K50" s="22">
        <v>1808.5</v>
      </c>
      <c r="L50" s="22">
        <v>1808.5</v>
      </c>
      <c r="M50" s="22"/>
      <c r="N50" s="22"/>
      <c r="O50" s="22"/>
      <c r="P50" s="22" t="s">
        <v>201</v>
      </c>
      <c r="Q50" s="22" t="s">
        <v>202</v>
      </c>
      <c r="R50" s="22" t="s">
        <v>203</v>
      </c>
      <c r="S50" s="22"/>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5"/>
      <c r="HZ50" s="5"/>
      <c r="IA50" s="5"/>
      <c r="IB50" s="5"/>
      <c r="IC50" s="5"/>
      <c r="ID50" s="5"/>
      <c r="IE50" s="5"/>
      <c r="IF50" s="5"/>
      <c r="IG50" s="5"/>
      <c r="IH50" s="5"/>
      <c r="II50" s="5"/>
      <c r="IJ50" s="5"/>
      <c r="IK50" s="5"/>
      <c r="IL50" s="5"/>
      <c r="IM50" s="5"/>
      <c r="IN50" s="5"/>
      <c r="IO50" s="5"/>
      <c r="IP50" s="15"/>
      <c r="IQ50" s="15"/>
      <c r="IR50" s="15"/>
      <c r="IS50" s="15"/>
      <c r="IT50" s="15"/>
      <c r="IU50" s="15"/>
      <c r="IV50" s="15"/>
    </row>
    <row r="51" spans="1:256" s="7" customFormat="1" ht="81.75" customHeight="1">
      <c r="A51" s="22">
        <v>45</v>
      </c>
      <c r="B51" s="28" t="s">
        <v>204</v>
      </c>
      <c r="C51" s="23" t="s">
        <v>135</v>
      </c>
      <c r="D51" s="28" t="s">
        <v>205</v>
      </c>
      <c r="E51" s="28" t="s">
        <v>206</v>
      </c>
      <c r="F51" s="24">
        <v>2023.04</v>
      </c>
      <c r="G51" s="24">
        <v>2023.11</v>
      </c>
      <c r="H51" s="22" t="s">
        <v>199</v>
      </c>
      <c r="I51" s="22" t="s">
        <v>199</v>
      </c>
      <c r="J51" s="28" t="s">
        <v>207</v>
      </c>
      <c r="K51" s="36">
        <v>277</v>
      </c>
      <c r="L51" s="36">
        <v>277</v>
      </c>
      <c r="M51" s="8"/>
      <c r="N51" s="8"/>
      <c r="O51" s="22"/>
      <c r="P51" s="22" t="s">
        <v>78</v>
      </c>
      <c r="Q51" s="22" t="s">
        <v>208</v>
      </c>
      <c r="R51" s="22" t="s">
        <v>209</v>
      </c>
      <c r="S51" s="22"/>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5"/>
      <c r="HZ51" s="5"/>
      <c r="IA51" s="5"/>
      <c r="IB51" s="5"/>
      <c r="IC51" s="5"/>
      <c r="ID51" s="5"/>
      <c r="IE51" s="5"/>
      <c r="IF51" s="5"/>
      <c r="IG51" s="5"/>
      <c r="IH51" s="5"/>
      <c r="II51" s="5"/>
      <c r="IJ51" s="5"/>
      <c r="IK51" s="5"/>
      <c r="IL51" s="5"/>
      <c r="IM51" s="5"/>
      <c r="IN51" s="5"/>
      <c r="IO51" s="5"/>
      <c r="IP51" s="15"/>
      <c r="IQ51" s="15"/>
      <c r="IR51" s="15"/>
      <c r="IS51" s="15"/>
      <c r="IT51" s="15"/>
      <c r="IU51" s="15"/>
      <c r="IV51" s="15"/>
    </row>
    <row r="52" spans="1:256" s="7" customFormat="1" ht="63" customHeight="1">
      <c r="A52" s="22">
        <v>46</v>
      </c>
      <c r="B52" s="22" t="s">
        <v>210</v>
      </c>
      <c r="C52" s="23" t="s">
        <v>24</v>
      </c>
      <c r="D52" s="22" t="s">
        <v>25</v>
      </c>
      <c r="E52" s="22" t="s">
        <v>46</v>
      </c>
      <c r="F52" s="24">
        <v>2023.04</v>
      </c>
      <c r="G52" s="24">
        <v>2023.1</v>
      </c>
      <c r="H52" s="22" t="s">
        <v>211</v>
      </c>
      <c r="I52" s="22" t="s">
        <v>212</v>
      </c>
      <c r="J52" s="22" t="s">
        <v>213</v>
      </c>
      <c r="K52" s="22">
        <v>110</v>
      </c>
      <c r="L52" s="22">
        <v>110</v>
      </c>
      <c r="M52" s="22"/>
      <c r="N52" s="22"/>
      <c r="O52" s="22"/>
      <c r="P52" s="22" t="s">
        <v>214</v>
      </c>
      <c r="Q52" s="22" t="s">
        <v>215</v>
      </c>
      <c r="R52" s="22" t="s">
        <v>216</v>
      </c>
      <c r="S52" s="22"/>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5"/>
      <c r="HZ52" s="5"/>
      <c r="IA52" s="5"/>
      <c r="IB52" s="5"/>
      <c r="IC52" s="5"/>
      <c r="ID52" s="5"/>
      <c r="IE52" s="5"/>
      <c r="IF52" s="5"/>
      <c r="IG52" s="5"/>
      <c r="IH52" s="5"/>
      <c r="II52" s="5"/>
      <c r="IJ52" s="5"/>
      <c r="IK52" s="5"/>
      <c r="IL52" s="5"/>
      <c r="IM52" s="5"/>
      <c r="IN52" s="5"/>
      <c r="IO52" s="5"/>
      <c r="IP52" s="15"/>
      <c r="IQ52" s="15"/>
      <c r="IR52" s="15"/>
      <c r="IS52" s="15"/>
      <c r="IT52" s="15"/>
      <c r="IU52" s="15"/>
      <c r="IV52" s="15"/>
    </row>
    <row r="53" spans="1:256" s="7" customFormat="1" ht="69.75" customHeight="1">
      <c r="A53" s="22">
        <v>47</v>
      </c>
      <c r="B53" s="22" t="s">
        <v>217</v>
      </c>
      <c r="C53" s="23" t="s">
        <v>24</v>
      </c>
      <c r="D53" s="22" t="s">
        <v>45</v>
      </c>
      <c r="E53" s="22" t="s">
        <v>218</v>
      </c>
      <c r="F53" s="8">
        <v>2022.11</v>
      </c>
      <c r="G53" s="8" t="s">
        <v>219</v>
      </c>
      <c r="H53" s="22" t="s">
        <v>211</v>
      </c>
      <c r="I53" s="22" t="s">
        <v>220</v>
      </c>
      <c r="J53" s="22" t="s">
        <v>221</v>
      </c>
      <c r="K53" s="8">
        <v>500</v>
      </c>
      <c r="L53" s="8">
        <v>500</v>
      </c>
      <c r="M53" s="8"/>
      <c r="N53" s="8"/>
      <c r="O53" s="22"/>
      <c r="P53" s="8" t="s">
        <v>222</v>
      </c>
      <c r="Q53" s="22" t="s">
        <v>223</v>
      </c>
      <c r="R53" s="22" t="s">
        <v>224</v>
      </c>
      <c r="S53" s="22"/>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5"/>
      <c r="HZ53" s="5"/>
      <c r="IA53" s="5"/>
      <c r="IB53" s="5"/>
      <c r="IC53" s="5"/>
      <c r="ID53" s="5"/>
      <c r="IE53" s="5"/>
      <c r="IF53" s="5"/>
      <c r="IG53" s="5"/>
      <c r="IH53" s="5"/>
      <c r="II53" s="5"/>
      <c r="IJ53" s="5"/>
      <c r="IK53" s="5"/>
      <c r="IL53" s="5"/>
      <c r="IM53" s="5"/>
      <c r="IN53" s="5"/>
      <c r="IO53" s="5"/>
      <c r="IP53" s="15"/>
      <c r="IQ53" s="15"/>
      <c r="IR53" s="15"/>
      <c r="IS53" s="15"/>
      <c r="IT53" s="15"/>
      <c r="IU53" s="15"/>
      <c r="IV53" s="15"/>
    </row>
    <row r="54" spans="1:256" s="7" customFormat="1" ht="144" customHeight="1">
      <c r="A54" s="22">
        <v>48</v>
      </c>
      <c r="B54" s="22" t="s">
        <v>225</v>
      </c>
      <c r="C54" s="23" t="s">
        <v>24</v>
      </c>
      <c r="D54" s="22" t="s">
        <v>45</v>
      </c>
      <c r="E54" s="22" t="s">
        <v>46</v>
      </c>
      <c r="F54" s="24">
        <v>2023.04</v>
      </c>
      <c r="G54" s="24">
        <v>2023.12</v>
      </c>
      <c r="H54" s="22" t="s">
        <v>211</v>
      </c>
      <c r="I54" s="22" t="s">
        <v>226</v>
      </c>
      <c r="J54" s="22" t="s">
        <v>227</v>
      </c>
      <c r="K54" s="22">
        <v>500</v>
      </c>
      <c r="L54" s="22">
        <v>500</v>
      </c>
      <c r="M54" s="22"/>
      <c r="N54" s="22"/>
      <c r="O54" s="22"/>
      <c r="P54" s="22" t="s">
        <v>228</v>
      </c>
      <c r="Q54" s="22" t="s">
        <v>229</v>
      </c>
      <c r="R54" s="22" t="s">
        <v>230</v>
      </c>
      <c r="S54" s="22"/>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5"/>
      <c r="HZ54" s="5"/>
      <c r="IA54" s="5"/>
      <c r="IB54" s="5"/>
      <c r="IC54" s="5"/>
      <c r="ID54" s="5"/>
      <c r="IE54" s="5"/>
      <c r="IF54" s="5"/>
      <c r="IG54" s="5"/>
      <c r="IH54" s="5"/>
      <c r="II54" s="5"/>
      <c r="IJ54" s="5"/>
      <c r="IK54" s="5"/>
      <c r="IL54" s="5"/>
      <c r="IM54" s="5"/>
      <c r="IN54" s="5"/>
      <c r="IO54" s="5"/>
      <c r="IP54" s="15"/>
      <c r="IQ54" s="15"/>
      <c r="IR54" s="15"/>
      <c r="IS54" s="15"/>
      <c r="IT54" s="15"/>
      <c r="IU54" s="15"/>
      <c r="IV54" s="15"/>
    </row>
    <row r="55" spans="1:256" s="7" customFormat="1" ht="204" customHeight="1">
      <c r="A55" s="22">
        <v>49</v>
      </c>
      <c r="B55" s="22" t="s">
        <v>231</v>
      </c>
      <c r="C55" s="23" t="s">
        <v>24</v>
      </c>
      <c r="D55" s="22" t="s">
        <v>45</v>
      </c>
      <c r="E55" s="22" t="s">
        <v>232</v>
      </c>
      <c r="F55" s="25" t="s">
        <v>233</v>
      </c>
      <c r="G55" s="25" t="s">
        <v>234</v>
      </c>
      <c r="H55" s="22" t="s">
        <v>211</v>
      </c>
      <c r="I55" s="27" t="s">
        <v>235</v>
      </c>
      <c r="J55" s="22" t="s">
        <v>236</v>
      </c>
      <c r="K55" s="22">
        <v>15.9</v>
      </c>
      <c r="L55" s="22">
        <v>15.9</v>
      </c>
      <c r="M55" s="22"/>
      <c r="N55" s="22"/>
      <c r="O55" s="22"/>
      <c r="P55" s="22" t="s">
        <v>237</v>
      </c>
      <c r="Q55" s="22" t="s">
        <v>238</v>
      </c>
      <c r="R55" s="22" t="s">
        <v>239</v>
      </c>
      <c r="S55" s="22"/>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5"/>
      <c r="HZ55" s="5"/>
      <c r="IA55" s="5"/>
      <c r="IB55" s="5"/>
      <c r="IC55" s="5"/>
      <c r="ID55" s="5"/>
      <c r="IE55" s="5"/>
      <c r="IF55" s="5"/>
      <c r="IG55" s="5"/>
      <c r="IH55" s="5"/>
      <c r="II55" s="5"/>
      <c r="IJ55" s="5"/>
      <c r="IK55" s="5"/>
      <c r="IL55" s="5"/>
      <c r="IM55" s="5"/>
      <c r="IN55" s="5"/>
      <c r="IO55" s="5"/>
      <c r="IP55" s="15"/>
      <c r="IQ55" s="15"/>
      <c r="IR55" s="15"/>
      <c r="IS55" s="15"/>
      <c r="IT55" s="15"/>
      <c r="IU55" s="15"/>
      <c r="IV55" s="15"/>
    </row>
    <row r="56" spans="1:256" s="7" customFormat="1" ht="60" customHeight="1">
      <c r="A56" s="22">
        <v>50</v>
      </c>
      <c r="B56" s="22" t="s">
        <v>240</v>
      </c>
      <c r="C56" s="23" t="s">
        <v>24</v>
      </c>
      <c r="D56" s="22" t="s">
        <v>45</v>
      </c>
      <c r="E56" s="22" t="s">
        <v>241</v>
      </c>
      <c r="F56" s="27">
        <v>2023.04</v>
      </c>
      <c r="G56" s="27">
        <v>2023.09</v>
      </c>
      <c r="H56" s="22" t="s">
        <v>211</v>
      </c>
      <c r="I56" s="22" t="s">
        <v>242</v>
      </c>
      <c r="J56" s="22" t="s">
        <v>243</v>
      </c>
      <c r="K56" s="8">
        <v>135</v>
      </c>
      <c r="L56" s="8">
        <v>135</v>
      </c>
      <c r="M56" s="8"/>
      <c r="N56" s="8"/>
      <c r="O56" s="22"/>
      <c r="P56" s="8" t="s">
        <v>244</v>
      </c>
      <c r="Q56" s="22" t="s">
        <v>245</v>
      </c>
      <c r="R56" s="22" t="s">
        <v>246</v>
      </c>
      <c r="S56" s="22"/>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5"/>
      <c r="HZ56" s="5"/>
      <c r="IA56" s="5"/>
      <c r="IB56" s="5"/>
      <c r="IC56" s="5"/>
      <c r="ID56" s="5"/>
      <c r="IE56" s="5"/>
      <c r="IF56" s="5"/>
      <c r="IG56" s="5"/>
      <c r="IH56" s="5"/>
      <c r="II56" s="5"/>
      <c r="IJ56" s="5"/>
      <c r="IK56" s="5"/>
      <c r="IL56" s="5"/>
      <c r="IM56" s="5"/>
      <c r="IN56" s="5"/>
      <c r="IO56" s="5"/>
      <c r="IP56" s="15"/>
      <c r="IQ56" s="15"/>
      <c r="IR56" s="15"/>
      <c r="IS56" s="15"/>
      <c r="IT56" s="15"/>
      <c r="IU56" s="15"/>
      <c r="IV56" s="15"/>
    </row>
    <row r="57" spans="1:256" s="7" customFormat="1" ht="36.75" customHeight="1">
      <c r="A57" s="22">
        <v>51</v>
      </c>
      <c r="B57" s="22" t="s">
        <v>247</v>
      </c>
      <c r="C57" s="23" t="s">
        <v>24</v>
      </c>
      <c r="D57" s="22" t="s">
        <v>45</v>
      </c>
      <c r="E57" s="22" t="s">
        <v>248</v>
      </c>
      <c r="F57" s="8" t="s">
        <v>249</v>
      </c>
      <c r="G57" s="22" t="s">
        <v>250</v>
      </c>
      <c r="H57" s="22" t="s">
        <v>211</v>
      </c>
      <c r="I57" s="22" t="s">
        <v>251</v>
      </c>
      <c r="J57" s="8" t="s">
        <v>252</v>
      </c>
      <c r="K57" s="8">
        <v>450</v>
      </c>
      <c r="L57" s="8">
        <v>450</v>
      </c>
      <c r="M57" s="8"/>
      <c r="N57" s="8"/>
      <c r="O57" s="8"/>
      <c r="P57" s="22" t="s">
        <v>253</v>
      </c>
      <c r="Q57" s="8" t="s">
        <v>189</v>
      </c>
      <c r="R57" s="22" t="s">
        <v>254</v>
      </c>
      <c r="S57" s="22"/>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5"/>
      <c r="HZ57" s="5"/>
      <c r="IA57" s="5"/>
      <c r="IB57" s="5"/>
      <c r="IC57" s="5"/>
      <c r="ID57" s="5"/>
      <c r="IE57" s="5"/>
      <c r="IF57" s="5"/>
      <c r="IG57" s="5"/>
      <c r="IH57" s="5"/>
      <c r="II57" s="5"/>
      <c r="IJ57" s="5"/>
      <c r="IK57" s="5"/>
      <c r="IL57" s="5"/>
      <c r="IM57" s="5"/>
      <c r="IN57" s="5"/>
      <c r="IO57" s="5"/>
      <c r="IP57" s="15"/>
      <c r="IQ57" s="15"/>
      <c r="IR57" s="15"/>
      <c r="IS57" s="15"/>
      <c r="IT57" s="15"/>
      <c r="IU57" s="15"/>
      <c r="IV57" s="15"/>
    </row>
    <row r="58" spans="1:256" s="7" customFormat="1" ht="132.75" customHeight="1">
      <c r="A58" s="22">
        <v>52</v>
      </c>
      <c r="B58" s="22" t="s">
        <v>255</v>
      </c>
      <c r="C58" s="23" t="s">
        <v>24</v>
      </c>
      <c r="D58" s="22" t="s">
        <v>45</v>
      </c>
      <c r="E58" s="22" t="s">
        <v>256</v>
      </c>
      <c r="F58" s="25">
        <v>2022.12</v>
      </c>
      <c r="G58" s="25" t="s">
        <v>257</v>
      </c>
      <c r="H58" s="22" t="s">
        <v>211</v>
      </c>
      <c r="I58" s="22" t="s">
        <v>258</v>
      </c>
      <c r="J58" s="22" t="s">
        <v>259</v>
      </c>
      <c r="K58" s="22">
        <v>400</v>
      </c>
      <c r="L58" s="22">
        <v>400</v>
      </c>
      <c r="M58" s="22"/>
      <c r="N58" s="22"/>
      <c r="O58" s="22"/>
      <c r="P58" s="22" t="s">
        <v>260</v>
      </c>
      <c r="Q58" s="22" t="s">
        <v>261</v>
      </c>
      <c r="R58" s="22" t="s">
        <v>262</v>
      </c>
      <c r="S58" s="22"/>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5"/>
      <c r="HZ58" s="5"/>
      <c r="IA58" s="5"/>
      <c r="IB58" s="5"/>
      <c r="IC58" s="5"/>
      <c r="ID58" s="5"/>
      <c r="IE58" s="5"/>
      <c r="IF58" s="5"/>
      <c r="IG58" s="5"/>
      <c r="IH58" s="5"/>
      <c r="II58" s="5"/>
      <c r="IJ58" s="5"/>
      <c r="IK58" s="5"/>
      <c r="IL58" s="5"/>
      <c r="IM58" s="5"/>
      <c r="IN58" s="5"/>
      <c r="IO58" s="5"/>
      <c r="IP58" s="15"/>
      <c r="IQ58" s="15"/>
      <c r="IR58" s="15"/>
      <c r="IS58" s="15"/>
      <c r="IT58" s="15"/>
      <c r="IU58" s="15"/>
      <c r="IV58" s="15"/>
    </row>
    <row r="59" spans="1:256" s="8" customFormat="1" ht="66" customHeight="1">
      <c r="A59" s="22">
        <v>53</v>
      </c>
      <c r="B59" s="22" t="s">
        <v>263</v>
      </c>
      <c r="C59" s="23" t="s">
        <v>24</v>
      </c>
      <c r="D59" s="22" t="s">
        <v>25</v>
      </c>
      <c r="E59" s="22" t="s">
        <v>264</v>
      </c>
      <c r="F59" s="24" t="s">
        <v>265</v>
      </c>
      <c r="G59" s="24" t="s">
        <v>266</v>
      </c>
      <c r="H59" s="22" t="s">
        <v>267</v>
      </c>
      <c r="I59" s="22" t="s">
        <v>268</v>
      </c>
      <c r="J59" s="22" t="s">
        <v>269</v>
      </c>
      <c r="K59" s="22">
        <v>500</v>
      </c>
      <c r="L59" s="22">
        <v>500</v>
      </c>
      <c r="M59" s="22"/>
      <c r="N59" s="22"/>
      <c r="O59" s="22"/>
      <c r="P59" s="22" t="s">
        <v>270</v>
      </c>
      <c r="Q59" s="22" t="s">
        <v>271</v>
      </c>
      <c r="R59" s="22" t="s">
        <v>272</v>
      </c>
      <c r="S59" s="22"/>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5"/>
      <c r="HZ59" s="5"/>
      <c r="IA59" s="5"/>
      <c r="IB59" s="5"/>
      <c r="IC59" s="5"/>
      <c r="ID59" s="5"/>
      <c r="IE59" s="5"/>
      <c r="IF59" s="5"/>
      <c r="IG59" s="5"/>
      <c r="IH59" s="5"/>
      <c r="II59" s="5"/>
      <c r="IJ59" s="5"/>
      <c r="IK59" s="5"/>
      <c r="IL59" s="5"/>
      <c r="IM59" s="5"/>
      <c r="IN59" s="5"/>
      <c r="IO59" s="5"/>
      <c r="IP59" s="15"/>
      <c r="IQ59" s="15"/>
      <c r="IR59" s="15"/>
      <c r="IS59" s="15"/>
      <c r="IT59" s="15"/>
      <c r="IU59" s="15"/>
      <c r="IV59" s="15"/>
    </row>
    <row r="60" spans="1:256" s="7" customFormat="1" ht="54.75" customHeight="1">
      <c r="A60" s="22">
        <v>54</v>
      </c>
      <c r="B60" s="22" t="s">
        <v>273</v>
      </c>
      <c r="C60" s="23" t="s">
        <v>24</v>
      </c>
      <c r="D60" s="22" t="s">
        <v>180</v>
      </c>
      <c r="E60" s="22" t="s">
        <v>274</v>
      </c>
      <c r="F60" s="24" t="s">
        <v>275</v>
      </c>
      <c r="G60" s="24" t="s">
        <v>276</v>
      </c>
      <c r="H60" s="22" t="s">
        <v>267</v>
      </c>
      <c r="I60" s="22" t="s">
        <v>277</v>
      </c>
      <c r="J60" s="22" t="s">
        <v>273</v>
      </c>
      <c r="K60" s="22">
        <v>14</v>
      </c>
      <c r="L60" s="22">
        <v>14</v>
      </c>
      <c r="M60" s="22"/>
      <c r="N60" s="22"/>
      <c r="O60" s="22"/>
      <c r="P60" s="22" t="s">
        <v>278</v>
      </c>
      <c r="Q60" s="22" t="s">
        <v>279</v>
      </c>
      <c r="R60" s="22" t="s">
        <v>280</v>
      </c>
      <c r="S60" s="22"/>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5"/>
      <c r="HZ60" s="5"/>
      <c r="IA60" s="5"/>
      <c r="IB60" s="5"/>
      <c r="IC60" s="5"/>
      <c r="ID60" s="5"/>
      <c r="IE60" s="5"/>
      <c r="IF60" s="5"/>
      <c r="IG60" s="5"/>
      <c r="IH60" s="5"/>
      <c r="II60" s="5"/>
      <c r="IJ60" s="5"/>
      <c r="IK60" s="5"/>
      <c r="IL60" s="5"/>
      <c r="IM60" s="5"/>
      <c r="IN60" s="5"/>
      <c r="IO60" s="5"/>
      <c r="IP60" s="15"/>
      <c r="IQ60" s="15"/>
      <c r="IR60" s="15"/>
      <c r="IS60" s="15"/>
      <c r="IT60" s="15"/>
      <c r="IU60" s="15"/>
      <c r="IV60" s="15"/>
    </row>
    <row r="61" spans="1:256" s="7" customFormat="1" ht="66" customHeight="1">
      <c r="A61" s="22">
        <v>55</v>
      </c>
      <c r="B61" s="22" t="s">
        <v>281</v>
      </c>
      <c r="C61" s="23" t="s">
        <v>24</v>
      </c>
      <c r="D61" s="22" t="s">
        <v>180</v>
      </c>
      <c r="E61" s="22" t="s">
        <v>282</v>
      </c>
      <c r="F61" s="24" t="s">
        <v>275</v>
      </c>
      <c r="G61" s="24" t="s">
        <v>276</v>
      </c>
      <c r="H61" s="22" t="s">
        <v>267</v>
      </c>
      <c r="I61" s="22" t="s">
        <v>283</v>
      </c>
      <c r="J61" s="22" t="s">
        <v>281</v>
      </c>
      <c r="K61" s="22">
        <v>15</v>
      </c>
      <c r="L61" s="22">
        <v>15</v>
      </c>
      <c r="M61" s="22"/>
      <c r="N61" s="22"/>
      <c r="O61" s="22"/>
      <c r="P61" s="22" t="s">
        <v>278</v>
      </c>
      <c r="Q61" s="22" t="s">
        <v>279</v>
      </c>
      <c r="R61" s="22" t="s">
        <v>284</v>
      </c>
      <c r="S61" s="22"/>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5"/>
      <c r="HZ61" s="5"/>
      <c r="IA61" s="5"/>
      <c r="IB61" s="5"/>
      <c r="IC61" s="5"/>
      <c r="ID61" s="5"/>
      <c r="IE61" s="5"/>
      <c r="IF61" s="5"/>
      <c r="IG61" s="5"/>
      <c r="IH61" s="5"/>
      <c r="II61" s="5"/>
      <c r="IJ61" s="5"/>
      <c r="IK61" s="5"/>
      <c r="IL61" s="5"/>
      <c r="IM61" s="5"/>
      <c r="IN61" s="5"/>
      <c r="IO61" s="5"/>
      <c r="IP61" s="15"/>
      <c r="IQ61" s="15"/>
      <c r="IR61" s="15"/>
      <c r="IS61" s="15"/>
      <c r="IT61" s="15"/>
      <c r="IU61" s="15"/>
      <c r="IV61" s="15"/>
    </row>
    <row r="62" spans="1:256" s="7" customFormat="1" ht="54.75" customHeight="1">
      <c r="A62" s="22">
        <v>56</v>
      </c>
      <c r="B62" s="22" t="s">
        <v>285</v>
      </c>
      <c r="C62" s="23" t="s">
        <v>24</v>
      </c>
      <c r="D62" s="22" t="s">
        <v>180</v>
      </c>
      <c r="E62" s="22" t="s">
        <v>286</v>
      </c>
      <c r="F62" s="24" t="s">
        <v>275</v>
      </c>
      <c r="G62" s="24" t="s">
        <v>276</v>
      </c>
      <c r="H62" s="22" t="s">
        <v>267</v>
      </c>
      <c r="I62" s="22" t="s">
        <v>287</v>
      </c>
      <c r="J62" s="22" t="s">
        <v>288</v>
      </c>
      <c r="K62" s="22">
        <v>16</v>
      </c>
      <c r="L62" s="22">
        <v>16</v>
      </c>
      <c r="M62" s="22"/>
      <c r="N62" s="22"/>
      <c r="O62" s="22"/>
      <c r="P62" s="22" t="s">
        <v>278</v>
      </c>
      <c r="Q62" s="22" t="s">
        <v>289</v>
      </c>
      <c r="R62" s="22" t="s">
        <v>290</v>
      </c>
      <c r="S62" s="22"/>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5"/>
      <c r="HZ62" s="5"/>
      <c r="IA62" s="5"/>
      <c r="IB62" s="5"/>
      <c r="IC62" s="5"/>
      <c r="ID62" s="5"/>
      <c r="IE62" s="5"/>
      <c r="IF62" s="5"/>
      <c r="IG62" s="5"/>
      <c r="IH62" s="5"/>
      <c r="II62" s="5"/>
      <c r="IJ62" s="5"/>
      <c r="IK62" s="5"/>
      <c r="IL62" s="5"/>
      <c r="IM62" s="5"/>
      <c r="IN62" s="5"/>
      <c r="IO62" s="5"/>
      <c r="IP62" s="15"/>
      <c r="IQ62" s="15"/>
      <c r="IR62" s="15"/>
      <c r="IS62" s="15"/>
      <c r="IT62" s="15"/>
      <c r="IU62" s="15"/>
      <c r="IV62" s="15"/>
    </row>
    <row r="63" spans="1:256" s="7" customFormat="1" ht="54.75" customHeight="1">
      <c r="A63" s="22">
        <v>57</v>
      </c>
      <c r="B63" s="22" t="s">
        <v>291</v>
      </c>
      <c r="C63" s="23" t="s">
        <v>24</v>
      </c>
      <c r="D63" s="22" t="s">
        <v>180</v>
      </c>
      <c r="E63" s="22" t="s">
        <v>292</v>
      </c>
      <c r="F63" s="24" t="s">
        <v>275</v>
      </c>
      <c r="G63" s="24" t="s">
        <v>276</v>
      </c>
      <c r="H63" s="22" t="s">
        <v>267</v>
      </c>
      <c r="I63" s="22" t="s">
        <v>293</v>
      </c>
      <c r="J63" s="22" t="s">
        <v>294</v>
      </c>
      <c r="K63" s="22">
        <v>15</v>
      </c>
      <c r="L63" s="22">
        <v>15</v>
      </c>
      <c r="M63" s="22"/>
      <c r="N63" s="22"/>
      <c r="O63" s="22"/>
      <c r="P63" s="22" t="s">
        <v>278</v>
      </c>
      <c r="Q63" s="22" t="s">
        <v>279</v>
      </c>
      <c r="R63" s="22" t="s">
        <v>290</v>
      </c>
      <c r="S63" s="22"/>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5"/>
      <c r="HZ63" s="5"/>
      <c r="IA63" s="5"/>
      <c r="IB63" s="5"/>
      <c r="IC63" s="5"/>
      <c r="ID63" s="5"/>
      <c r="IE63" s="5"/>
      <c r="IF63" s="5"/>
      <c r="IG63" s="5"/>
      <c r="IH63" s="5"/>
      <c r="II63" s="5"/>
      <c r="IJ63" s="5"/>
      <c r="IK63" s="5"/>
      <c r="IL63" s="5"/>
      <c r="IM63" s="5"/>
      <c r="IN63" s="5"/>
      <c r="IO63" s="5"/>
      <c r="IP63" s="15"/>
      <c r="IQ63" s="15"/>
      <c r="IR63" s="15"/>
      <c r="IS63" s="15"/>
      <c r="IT63" s="15"/>
      <c r="IU63" s="15"/>
      <c r="IV63" s="15"/>
    </row>
    <row r="64" spans="1:256" s="7" customFormat="1" ht="54.75" customHeight="1">
      <c r="A64" s="22">
        <v>58</v>
      </c>
      <c r="B64" s="22" t="s">
        <v>295</v>
      </c>
      <c r="C64" s="23" t="s">
        <v>24</v>
      </c>
      <c r="D64" s="22" t="s">
        <v>180</v>
      </c>
      <c r="E64" s="22" t="s">
        <v>296</v>
      </c>
      <c r="F64" s="24" t="s">
        <v>275</v>
      </c>
      <c r="G64" s="24" t="s">
        <v>276</v>
      </c>
      <c r="H64" s="22" t="s">
        <v>267</v>
      </c>
      <c r="I64" s="22" t="s">
        <v>297</v>
      </c>
      <c r="J64" s="22" t="s">
        <v>298</v>
      </c>
      <c r="K64" s="22">
        <v>16</v>
      </c>
      <c r="L64" s="22">
        <v>16</v>
      </c>
      <c r="M64" s="22"/>
      <c r="N64" s="22"/>
      <c r="O64" s="22"/>
      <c r="P64" s="22" t="s">
        <v>278</v>
      </c>
      <c r="Q64" s="22" t="s">
        <v>299</v>
      </c>
      <c r="R64" s="22" t="s">
        <v>290</v>
      </c>
      <c r="S64" s="22"/>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5"/>
      <c r="HZ64" s="5"/>
      <c r="IA64" s="5"/>
      <c r="IB64" s="5"/>
      <c r="IC64" s="5"/>
      <c r="ID64" s="5"/>
      <c r="IE64" s="5"/>
      <c r="IF64" s="5"/>
      <c r="IG64" s="5"/>
      <c r="IH64" s="5"/>
      <c r="II64" s="5"/>
      <c r="IJ64" s="5"/>
      <c r="IK64" s="5"/>
      <c r="IL64" s="5"/>
      <c r="IM64" s="5"/>
      <c r="IN64" s="5"/>
      <c r="IO64" s="5"/>
      <c r="IP64" s="15"/>
      <c r="IQ64" s="15"/>
      <c r="IR64" s="15"/>
      <c r="IS64" s="15"/>
      <c r="IT64" s="15"/>
      <c r="IU64" s="15"/>
      <c r="IV64" s="15"/>
    </row>
    <row r="65" spans="1:256" s="7" customFormat="1" ht="69.75" customHeight="1">
      <c r="A65" s="22">
        <v>59</v>
      </c>
      <c r="B65" s="22" t="s">
        <v>300</v>
      </c>
      <c r="C65" s="23" t="s">
        <v>24</v>
      </c>
      <c r="D65" s="22" t="s">
        <v>180</v>
      </c>
      <c r="E65" s="22" t="s">
        <v>301</v>
      </c>
      <c r="F65" s="24" t="s">
        <v>275</v>
      </c>
      <c r="G65" s="24" t="s">
        <v>276</v>
      </c>
      <c r="H65" s="22" t="s">
        <v>267</v>
      </c>
      <c r="I65" s="22" t="s">
        <v>302</v>
      </c>
      <c r="J65" s="22" t="s">
        <v>303</v>
      </c>
      <c r="K65" s="22">
        <v>15</v>
      </c>
      <c r="L65" s="22">
        <v>15</v>
      </c>
      <c r="M65" s="22"/>
      <c r="N65" s="22"/>
      <c r="O65" s="22"/>
      <c r="P65" s="22" t="s">
        <v>304</v>
      </c>
      <c r="Q65" s="22" t="s">
        <v>305</v>
      </c>
      <c r="R65" s="22" t="s">
        <v>306</v>
      </c>
      <c r="S65" s="22"/>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5"/>
      <c r="HZ65" s="5"/>
      <c r="IA65" s="5"/>
      <c r="IB65" s="5"/>
      <c r="IC65" s="5"/>
      <c r="ID65" s="5"/>
      <c r="IE65" s="5"/>
      <c r="IF65" s="5"/>
      <c r="IG65" s="5"/>
      <c r="IH65" s="5"/>
      <c r="II65" s="5"/>
      <c r="IJ65" s="5"/>
      <c r="IK65" s="5"/>
      <c r="IL65" s="5"/>
      <c r="IM65" s="5"/>
      <c r="IN65" s="5"/>
      <c r="IO65" s="5"/>
      <c r="IP65" s="15"/>
      <c r="IQ65" s="15"/>
      <c r="IR65" s="15"/>
      <c r="IS65" s="15"/>
      <c r="IT65" s="15"/>
      <c r="IU65" s="15"/>
      <c r="IV65" s="15"/>
    </row>
    <row r="66" spans="1:256" s="7" customFormat="1" ht="69.75" customHeight="1">
      <c r="A66" s="22">
        <v>60</v>
      </c>
      <c r="B66" s="22" t="s">
        <v>307</v>
      </c>
      <c r="C66" s="23" t="s">
        <v>24</v>
      </c>
      <c r="D66" s="22" t="s">
        <v>180</v>
      </c>
      <c r="E66" s="22" t="s">
        <v>308</v>
      </c>
      <c r="F66" s="24" t="s">
        <v>275</v>
      </c>
      <c r="G66" s="24" t="s">
        <v>276</v>
      </c>
      <c r="H66" s="22" t="s">
        <v>267</v>
      </c>
      <c r="I66" s="22" t="s">
        <v>309</v>
      </c>
      <c r="J66" s="22" t="s">
        <v>310</v>
      </c>
      <c r="K66" s="22">
        <v>16</v>
      </c>
      <c r="L66" s="22">
        <v>16</v>
      </c>
      <c r="M66" s="22"/>
      <c r="N66" s="22"/>
      <c r="O66" s="22"/>
      <c r="P66" s="22" t="s">
        <v>304</v>
      </c>
      <c r="Q66" s="22" t="s">
        <v>305</v>
      </c>
      <c r="R66" s="22" t="s">
        <v>306</v>
      </c>
      <c r="S66" s="22"/>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5"/>
      <c r="HZ66" s="5"/>
      <c r="IA66" s="5"/>
      <c r="IB66" s="5"/>
      <c r="IC66" s="5"/>
      <c r="ID66" s="5"/>
      <c r="IE66" s="5"/>
      <c r="IF66" s="5"/>
      <c r="IG66" s="5"/>
      <c r="IH66" s="5"/>
      <c r="II66" s="5"/>
      <c r="IJ66" s="5"/>
      <c r="IK66" s="5"/>
      <c r="IL66" s="5"/>
      <c r="IM66" s="5"/>
      <c r="IN66" s="5"/>
      <c r="IO66" s="5"/>
      <c r="IP66" s="15"/>
      <c r="IQ66" s="15"/>
      <c r="IR66" s="15"/>
      <c r="IS66" s="15"/>
      <c r="IT66" s="15"/>
      <c r="IU66" s="15"/>
      <c r="IV66" s="15"/>
    </row>
    <row r="67" spans="1:256" s="7" customFormat="1" ht="49.5" customHeight="1">
      <c r="A67" s="22">
        <v>61</v>
      </c>
      <c r="B67" s="22" t="s">
        <v>311</v>
      </c>
      <c r="C67" s="23" t="s">
        <v>24</v>
      </c>
      <c r="D67" s="22" t="s">
        <v>45</v>
      </c>
      <c r="E67" s="22" t="s">
        <v>312</v>
      </c>
      <c r="F67" s="41">
        <v>2023.3</v>
      </c>
      <c r="G67" s="41">
        <v>2023.5</v>
      </c>
      <c r="H67" s="22" t="s">
        <v>313</v>
      </c>
      <c r="I67" s="22" t="s">
        <v>312</v>
      </c>
      <c r="J67" s="22" t="s">
        <v>314</v>
      </c>
      <c r="K67" s="22">
        <v>80</v>
      </c>
      <c r="L67" s="22">
        <v>80</v>
      </c>
      <c r="M67" s="22"/>
      <c r="N67" s="22"/>
      <c r="O67" s="22"/>
      <c r="P67" s="22" t="s">
        <v>51</v>
      </c>
      <c r="Q67" s="22" t="s">
        <v>153</v>
      </c>
      <c r="R67" s="22" t="s">
        <v>315</v>
      </c>
      <c r="S67" s="22"/>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5"/>
      <c r="HZ67" s="5"/>
      <c r="IA67" s="5"/>
      <c r="IB67" s="5"/>
      <c r="IC67" s="5"/>
      <c r="ID67" s="5"/>
      <c r="IE67" s="5"/>
      <c r="IF67" s="5"/>
      <c r="IG67" s="5"/>
      <c r="IH67" s="5"/>
      <c r="II67" s="5"/>
      <c r="IJ67" s="5"/>
      <c r="IK67" s="5"/>
      <c r="IL67" s="5"/>
      <c r="IM67" s="5"/>
      <c r="IN67" s="5"/>
      <c r="IO67" s="5"/>
      <c r="IP67" s="15"/>
      <c r="IQ67" s="15"/>
      <c r="IR67" s="15"/>
      <c r="IS67" s="15"/>
      <c r="IT67" s="15"/>
      <c r="IU67" s="15"/>
      <c r="IV67" s="15"/>
    </row>
    <row r="68" spans="1:256" s="7" customFormat="1" ht="36.75" customHeight="1">
      <c r="A68" s="22">
        <v>62</v>
      </c>
      <c r="B68" s="22" t="s">
        <v>316</v>
      </c>
      <c r="C68" s="23" t="s">
        <v>135</v>
      </c>
      <c r="D68" s="22" t="s">
        <v>45</v>
      </c>
      <c r="E68" s="22" t="s">
        <v>312</v>
      </c>
      <c r="F68" s="41">
        <v>2023.4</v>
      </c>
      <c r="G68" s="41">
        <v>2023.6</v>
      </c>
      <c r="H68" s="22" t="s">
        <v>313</v>
      </c>
      <c r="I68" s="22" t="s">
        <v>312</v>
      </c>
      <c r="J68" s="22" t="s">
        <v>317</v>
      </c>
      <c r="K68" s="22">
        <v>108</v>
      </c>
      <c r="L68" s="22">
        <v>108</v>
      </c>
      <c r="M68" s="22"/>
      <c r="N68" s="22"/>
      <c r="O68" s="22"/>
      <c r="P68" s="22" t="s">
        <v>318</v>
      </c>
      <c r="Q68" s="22" t="s">
        <v>319</v>
      </c>
      <c r="R68" s="22" t="s">
        <v>319</v>
      </c>
      <c r="S68" s="22"/>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5"/>
      <c r="HZ68" s="5"/>
      <c r="IA68" s="5"/>
      <c r="IB68" s="5"/>
      <c r="IC68" s="5"/>
      <c r="ID68" s="5"/>
      <c r="IE68" s="5"/>
      <c r="IF68" s="5"/>
      <c r="IG68" s="5"/>
      <c r="IH68" s="5"/>
      <c r="II68" s="5"/>
      <c r="IJ68" s="5"/>
      <c r="IK68" s="5"/>
      <c r="IL68" s="5"/>
      <c r="IM68" s="5"/>
      <c r="IN68" s="5"/>
      <c r="IO68" s="5"/>
      <c r="IP68" s="15"/>
      <c r="IQ68" s="15"/>
      <c r="IR68" s="15"/>
      <c r="IS68" s="15"/>
      <c r="IT68" s="15"/>
      <c r="IU68" s="15"/>
      <c r="IV68" s="15"/>
    </row>
    <row r="69" spans="1:256" s="7" customFormat="1" ht="36.75" customHeight="1">
      <c r="A69" s="22">
        <v>63</v>
      </c>
      <c r="B69" s="22" t="s">
        <v>320</v>
      </c>
      <c r="C69" s="23" t="s">
        <v>24</v>
      </c>
      <c r="D69" s="22" t="s">
        <v>45</v>
      </c>
      <c r="E69" s="22" t="s">
        <v>321</v>
      </c>
      <c r="F69" s="24" t="s">
        <v>163</v>
      </c>
      <c r="G69" s="24" t="s">
        <v>322</v>
      </c>
      <c r="H69" s="22" t="s">
        <v>313</v>
      </c>
      <c r="I69" s="22" t="s">
        <v>323</v>
      </c>
      <c r="J69" s="22" t="s">
        <v>324</v>
      </c>
      <c r="K69" s="22">
        <v>61</v>
      </c>
      <c r="L69" s="22">
        <v>61</v>
      </c>
      <c r="M69" s="22"/>
      <c r="N69" s="22"/>
      <c r="O69" s="22"/>
      <c r="P69" s="22" t="s">
        <v>51</v>
      </c>
      <c r="Q69" s="22" t="s">
        <v>325</v>
      </c>
      <c r="R69" s="22" t="s">
        <v>315</v>
      </c>
      <c r="S69" s="22"/>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5"/>
      <c r="HZ69" s="5"/>
      <c r="IA69" s="5"/>
      <c r="IB69" s="5"/>
      <c r="IC69" s="5"/>
      <c r="ID69" s="5"/>
      <c r="IE69" s="5"/>
      <c r="IF69" s="5"/>
      <c r="IG69" s="5"/>
      <c r="IH69" s="5"/>
      <c r="II69" s="5"/>
      <c r="IJ69" s="5"/>
      <c r="IK69" s="5"/>
      <c r="IL69" s="5"/>
      <c r="IM69" s="5"/>
      <c r="IN69" s="5"/>
      <c r="IO69" s="5"/>
      <c r="IP69" s="15"/>
      <c r="IQ69" s="15"/>
      <c r="IR69" s="15"/>
      <c r="IS69" s="15"/>
      <c r="IT69" s="15"/>
      <c r="IU69" s="15"/>
      <c r="IV69" s="15"/>
    </row>
    <row r="70" spans="1:256" s="7" customFormat="1" ht="36.75" customHeight="1">
      <c r="A70" s="22">
        <v>64</v>
      </c>
      <c r="B70" s="22" t="s">
        <v>326</v>
      </c>
      <c r="C70" s="23" t="s">
        <v>135</v>
      </c>
      <c r="D70" s="22" t="s">
        <v>45</v>
      </c>
      <c r="E70" s="22" t="s">
        <v>327</v>
      </c>
      <c r="F70" s="24" t="s">
        <v>163</v>
      </c>
      <c r="G70" s="24" t="s">
        <v>322</v>
      </c>
      <c r="H70" s="22" t="s">
        <v>313</v>
      </c>
      <c r="I70" s="22" t="s">
        <v>327</v>
      </c>
      <c r="J70" s="22" t="s">
        <v>328</v>
      </c>
      <c r="K70" s="22">
        <v>70</v>
      </c>
      <c r="L70" s="22">
        <v>70</v>
      </c>
      <c r="M70" s="22"/>
      <c r="N70" s="22"/>
      <c r="O70" s="22"/>
      <c r="P70" s="22" t="s">
        <v>188</v>
      </c>
      <c r="Q70" s="22" t="s">
        <v>319</v>
      </c>
      <c r="R70" s="22" t="s">
        <v>319</v>
      </c>
      <c r="S70" s="22"/>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5"/>
      <c r="HZ70" s="5"/>
      <c r="IA70" s="5"/>
      <c r="IB70" s="5"/>
      <c r="IC70" s="5"/>
      <c r="ID70" s="5"/>
      <c r="IE70" s="5"/>
      <c r="IF70" s="5"/>
      <c r="IG70" s="5"/>
      <c r="IH70" s="5"/>
      <c r="II70" s="5"/>
      <c r="IJ70" s="5"/>
      <c r="IK70" s="5"/>
      <c r="IL70" s="5"/>
      <c r="IM70" s="5"/>
      <c r="IN70" s="5"/>
      <c r="IO70" s="5"/>
      <c r="IP70" s="15"/>
      <c r="IQ70" s="15"/>
      <c r="IR70" s="15"/>
      <c r="IS70" s="15"/>
      <c r="IT70" s="15"/>
      <c r="IU70" s="15"/>
      <c r="IV70" s="15"/>
    </row>
    <row r="71" spans="1:256" s="7" customFormat="1" ht="36.75" customHeight="1">
      <c r="A71" s="22">
        <v>65</v>
      </c>
      <c r="B71" s="22" t="s">
        <v>329</v>
      </c>
      <c r="C71" s="23" t="s">
        <v>135</v>
      </c>
      <c r="D71" s="22" t="s">
        <v>25</v>
      </c>
      <c r="E71" s="22" t="s">
        <v>330</v>
      </c>
      <c r="F71" s="24">
        <v>2023.04</v>
      </c>
      <c r="G71" s="24">
        <v>2024.1</v>
      </c>
      <c r="H71" s="22" t="s">
        <v>313</v>
      </c>
      <c r="I71" s="22" t="s">
        <v>330</v>
      </c>
      <c r="J71" s="22" t="s">
        <v>331</v>
      </c>
      <c r="K71" s="22">
        <v>260</v>
      </c>
      <c r="L71" s="22">
        <v>260</v>
      </c>
      <c r="M71" s="22"/>
      <c r="N71" s="22"/>
      <c r="O71" s="22"/>
      <c r="P71" s="22" t="s">
        <v>188</v>
      </c>
      <c r="Q71" s="22" t="s">
        <v>319</v>
      </c>
      <c r="R71" s="22" t="s">
        <v>319</v>
      </c>
      <c r="S71" s="22"/>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5"/>
      <c r="HZ71" s="5"/>
      <c r="IA71" s="5"/>
      <c r="IB71" s="5"/>
      <c r="IC71" s="5"/>
      <c r="ID71" s="5"/>
      <c r="IE71" s="5"/>
      <c r="IF71" s="5"/>
      <c r="IG71" s="5"/>
      <c r="IH71" s="5"/>
      <c r="II71" s="5"/>
      <c r="IJ71" s="5"/>
      <c r="IK71" s="5"/>
      <c r="IL71" s="5"/>
      <c r="IM71" s="5"/>
      <c r="IN71" s="5"/>
      <c r="IO71" s="5"/>
      <c r="IP71" s="15"/>
      <c r="IQ71" s="15"/>
      <c r="IR71" s="15"/>
      <c r="IS71" s="15"/>
      <c r="IT71" s="15"/>
      <c r="IU71" s="15"/>
      <c r="IV71" s="15"/>
    </row>
    <row r="72" spans="1:256" s="7" customFormat="1" ht="36.75" customHeight="1">
      <c r="A72" s="22">
        <v>66</v>
      </c>
      <c r="B72" s="22" t="s">
        <v>332</v>
      </c>
      <c r="C72" s="23" t="s">
        <v>24</v>
      </c>
      <c r="D72" s="22" t="s">
        <v>45</v>
      </c>
      <c r="E72" s="24" t="s">
        <v>333</v>
      </c>
      <c r="F72" s="24" t="s">
        <v>249</v>
      </c>
      <c r="G72" s="24" t="s">
        <v>48</v>
      </c>
      <c r="H72" s="22" t="s">
        <v>313</v>
      </c>
      <c r="I72" s="22" t="s">
        <v>334</v>
      </c>
      <c r="J72" s="22" t="s">
        <v>335</v>
      </c>
      <c r="K72" s="22">
        <v>70</v>
      </c>
      <c r="L72" s="22">
        <v>70</v>
      </c>
      <c r="M72" s="22"/>
      <c r="N72" s="22"/>
      <c r="O72" s="22"/>
      <c r="P72" s="22" t="s">
        <v>336</v>
      </c>
      <c r="Q72" s="22" t="s">
        <v>337</v>
      </c>
      <c r="R72" s="22" t="s">
        <v>338</v>
      </c>
      <c r="S72" s="22"/>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5"/>
      <c r="HZ72" s="5"/>
      <c r="IA72" s="5"/>
      <c r="IB72" s="5"/>
      <c r="IC72" s="5"/>
      <c r="ID72" s="5"/>
      <c r="IE72" s="5"/>
      <c r="IF72" s="5"/>
      <c r="IG72" s="5"/>
      <c r="IH72" s="5"/>
      <c r="II72" s="5"/>
      <c r="IJ72" s="5"/>
      <c r="IK72" s="5"/>
      <c r="IL72" s="5"/>
      <c r="IM72" s="5"/>
      <c r="IN72" s="5"/>
      <c r="IO72" s="5"/>
      <c r="IP72" s="15"/>
      <c r="IQ72" s="15"/>
      <c r="IR72" s="15"/>
      <c r="IS72" s="15"/>
      <c r="IT72" s="15"/>
      <c r="IU72" s="15"/>
      <c r="IV72" s="15"/>
    </row>
    <row r="73" spans="1:256" s="7" customFormat="1" ht="36.75" customHeight="1">
      <c r="A73" s="22">
        <v>67</v>
      </c>
      <c r="B73" s="22" t="s">
        <v>339</v>
      </c>
      <c r="C73" s="23" t="s">
        <v>135</v>
      </c>
      <c r="D73" s="22" t="s">
        <v>25</v>
      </c>
      <c r="E73" s="22" t="s">
        <v>333</v>
      </c>
      <c r="F73" s="24" t="s">
        <v>249</v>
      </c>
      <c r="G73" s="24" t="s">
        <v>48</v>
      </c>
      <c r="H73" s="22" t="s">
        <v>313</v>
      </c>
      <c r="I73" s="22" t="s">
        <v>334</v>
      </c>
      <c r="J73" s="22" t="s">
        <v>340</v>
      </c>
      <c r="K73" s="22">
        <v>42</v>
      </c>
      <c r="L73" s="22">
        <v>42</v>
      </c>
      <c r="M73" s="22"/>
      <c r="N73" s="22"/>
      <c r="O73" s="22"/>
      <c r="P73" s="22" t="s">
        <v>336</v>
      </c>
      <c r="Q73" s="22" t="s">
        <v>337</v>
      </c>
      <c r="R73" s="22" t="s">
        <v>341</v>
      </c>
      <c r="S73" s="22"/>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5"/>
      <c r="HZ73" s="5"/>
      <c r="IA73" s="5"/>
      <c r="IB73" s="5"/>
      <c r="IC73" s="5"/>
      <c r="ID73" s="5"/>
      <c r="IE73" s="5"/>
      <c r="IF73" s="5"/>
      <c r="IG73" s="5"/>
      <c r="IH73" s="5"/>
      <c r="II73" s="5"/>
      <c r="IJ73" s="5"/>
      <c r="IK73" s="5"/>
      <c r="IL73" s="5"/>
      <c r="IM73" s="5"/>
      <c r="IN73" s="5"/>
      <c r="IO73" s="5"/>
      <c r="IP73" s="15"/>
      <c r="IQ73" s="15"/>
      <c r="IR73" s="15"/>
      <c r="IS73" s="15"/>
      <c r="IT73" s="15"/>
      <c r="IU73" s="15"/>
      <c r="IV73" s="15"/>
    </row>
    <row r="74" spans="1:256" s="7" customFormat="1" ht="58.5" customHeight="1">
      <c r="A74" s="22">
        <v>68</v>
      </c>
      <c r="B74" s="22" t="s">
        <v>342</v>
      </c>
      <c r="C74" s="23" t="s">
        <v>24</v>
      </c>
      <c r="D74" s="22" t="s">
        <v>180</v>
      </c>
      <c r="E74" s="22" t="s">
        <v>343</v>
      </c>
      <c r="F74" s="25" t="s">
        <v>344</v>
      </c>
      <c r="G74" s="25" t="s">
        <v>345</v>
      </c>
      <c r="H74" s="22" t="s">
        <v>313</v>
      </c>
      <c r="I74" s="22" t="s">
        <v>343</v>
      </c>
      <c r="J74" s="22" t="s">
        <v>342</v>
      </c>
      <c r="K74" s="22">
        <v>50</v>
      </c>
      <c r="L74" s="22">
        <v>50</v>
      </c>
      <c r="M74" s="22"/>
      <c r="N74" s="22"/>
      <c r="O74" s="22"/>
      <c r="P74" s="22" t="s">
        <v>122</v>
      </c>
      <c r="Q74" s="22" t="s">
        <v>153</v>
      </c>
      <c r="R74" s="22" t="s">
        <v>315</v>
      </c>
      <c r="S74" s="22"/>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5"/>
      <c r="HZ74" s="5"/>
      <c r="IA74" s="5"/>
      <c r="IB74" s="5"/>
      <c r="IC74" s="5"/>
      <c r="ID74" s="5"/>
      <c r="IE74" s="5"/>
      <c r="IF74" s="5"/>
      <c r="IG74" s="5"/>
      <c r="IH74" s="5"/>
      <c r="II74" s="5"/>
      <c r="IJ74" s="5"/>
      <c r="IK74" s="5"/>
      <c r="IL74" s="5"/>
      <c r="IM74" s="5"/>
      <c r="IN74" s="5"/>
      <c r="IO74" s="5"/>
      <c r="IP74" s="15"/>
      <c r="IQ74" s="15"/>
      <c r="IR74" s="15"/>
      <c r="IS74" s="15"/>
      <c r="IT74" s="15"/>
      <c r="IU74" s="15"/>
      <c r="IV74" s="15"/>
    </row>
    <row r="75" spans="1:256" s="7" customFormat="1" ht="49.5" customHeight="1">
      <c r="A75" s="22">
        <v>69</v>
      </c>
      <c r="B75" s="22" t="s">
        <v>346</v>
      </c>
      <c r="C75" s="23" t="s">
        <v>135</v>
      </c>
      <c r="D75" s="22" t="s">
        <v>25</v>
      </c>
      <c r="E75" s="22" t="s">
        <v>347</v>
      </c>
      <c r="F75" s="25" t="s">
        <v>344</v>
      </c>
      <c r="G75" s="25" t="s">
        <v>348</v>
      </c>
      <c r="H75" s="22" t="s">
        <v>313</v>
      </c>
      <c r="I75" s="22" t="s">
        <v>349</v>
      </c>
      <c r="J75" s="22" t="s">
        <v>350</v>
      </c>
      <c r="K75" s="22">
        <v>41</v>
      </c>
      <c r="L75" s="22">
        <v>41</v>
      </c>
      <c r="M75" s="22"/>
      <c r="N75" s="22"/>
      <c r="O75" s="22"/>
      <c r="P75" s="22" t="s">
        <v>78</v>
      </c>
      <c r="Q75" s="22" t="s">
        <v>351</v>
      </c>
      <c r="R75" s="22" t="s">
        <v>319</v>
      </c>
      <c r="S75" s="22"/>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5"/>
      <c r="HZ75" s="5"/>
      <c r="IA75" s="5"/>
      <c r="IB75" s="5"/>
      <c r="IC75" s="5"/>
      <c r="ID75" s="5"/>
      <c r="IE75" s="5"/>
      <c r="IF75" s="5"/>
      <c r="IG75" s="5"/>
      <c r="IH75" s="5"/>
      <c r="II75" s="5"/>
      <c r="IJ75" s="5"/>
      <c r="IK75" s="5"/>
      <c r="IL75" s="5"/>
      <c r="IM75" s="5"/>
      <c r="IN75" s="5"/>
      <c r="IO75" s="5"/>
      <c r="IP75" s="15"/>
      <c r="IQ75" s="15"/>
      <c r="IR75" s="15"/>
      <c r="IS75" s="15"/>
      <c r="IT75" s="15"/>
      <c r="IU75" s="15"/>
      <c r="IV75" s="15"/>
    </row>
    <row r="76" spans="1:256" s="5" customFormat="1" ht="30" customHeight="1">
      <c r="A76" s="22">
        <v>70</v>
      </c>
      <c r="B76" s="42" t="s">
        <v>352</v>
      </c>
      <c r="C76" s="23" t="s">
        <v>135</v>
      </c>
      <c r="D76" s="22" t="s">
        <v>45</v>
      </c>
      <c r="E76" s="42" t="s">
        <v>353</v>
      </c>
      <c r="F76" s="24" t="s">
        <v>354</v>
      </c>
      <c r="G76" s="24" t="s">
        <v>355</v>
      </c>
      <c r="H76" s="22" t="s">
        <v>218</v>
      </c>
      <c r="I76" s="42" t="s">
        <v>353</v>
      </c>
      <c r="J76" s="42" t="s">
        <v>356</v>
      </c>
      <c r="K76" s="27">
        <v>90</v>
      </c>
      <c r="L76" s="27">
        <v>90</v>
      </c>
      <c r="M76" s="27"/>
      <c r="N76" s="22"/>
      <c r="O76" s="22"/>
      <c r="P76" s="22" t="s">
        <v>122</v>
      </c>
      <c r="Q76" s="46" t="s">
        <v>357</v>
      </c>
      <c r="R76" s="46" t="s">
        <v>358</v>
      </c>
      <c r="S76" s="22"/>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s="5" customFormat="1" ht="30" customHeight="1">
      <c r="A77" s="22">
        <v>71</v>
      </c>
      <c r="B77" s="42" t="s">
        <v>359</v>
      </c>
      <c r="C77" s="23" t="s">
        <v>135</v>
      </c>
      <c r="D77" s="22" t="s">
        <v>45</v>
      </c>
      <c r="E77" s="42" t="s">
        <v>360</v>
      </c>
      <c r="F77" s="25" t="s">
        <v>344</v>
      </c>
      <c r="G77" s="22">
        <v>2023.06</v>
      </c>
      <c r="H77" s="22" t="s">
        <v>218</v>
      </c>
      <c r="I77" s="42" t="s">
        <v>360</v>
      </c>
      <c r="J77" s="42" t="s">
        <v>361</v>
      </c>
      <c r="K77" s="27">
        <v>30</v>
      </c>
      <c r="L77" s="27">
        <v>30</v>
      </c>
      <c r="M77" s="27"/>
      <c r="N77" s="22"/>
      <c r="O77" s="22"/>
      <c r="P77" s="22" t="s">
        <v>122</v>
      </c>
      <c r="Q77" s="22" t="s">
        <v>362</v>
      </c>
      <c r="R77" s="22" t="s">
        <v>363</v>
      </c>
      <c r="S77" s="22"/>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s="5" customFormat="1" ht="30" customHeight="1">
      <c r="A78" s="22">
        <v>72</v>
      </c>
      <c r="B78" s="42" t="s">
        <v>364</v>
      </c>
      <c r="C78" s="23" t="s">
        <v>135</v>
      </c>
      <c r="D78" s="22" t="s">
        <v>45</v>
      </c>
      <c r="E78" s="42" t="s">
        <v>365</v>
      </c>
      <c r="F78" s="42">
        <v>2023.02</v>
      </c>
      <c r="G78" s="22">
        <v>2023.09</v>
      </c>
      <c r="H78" s="22" t="s">
        <v>218</v>
      </c>
      <c r="I78" s="42" t="s">
        <v>365</v>
      </c>
      <c r="J78" s="42" t="s">
        <v>366</v>
      </c>
      <c r="K78" s="27">
        <v>20</v>
      </c>
      <c r="L78" s="27">
        <v>20</v>
      </c>
      <c r="M78" s="27"/>
      <c r="N78" s="22"/>
      <c r="O78" s="22"/>
      <c r="P78" s="22" t="s">
        <v>122</v>
      </c>
      <c r="Q78" s="22" t="s">
        <v>367</v>
      </c>
      <c r="R78" s="22" t="s">
        <v>363</v>
      </c>
      <c r="S78" s="22"/>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s="5" customFormat="1" ht="30" customHeight="1">
      <c r="A79" s="22">
        <v>73</v>
      </c>
      <c r="B79" s="42" t="s">
        <v>368</v>
      </c>
      <c r="C79" s="23" t="s">
        <v>24</v>
      </c>
      <c r="D79" s="22" t="s">
        <v>45</v>
      </c>
      <c r="E79" s="42" t="s">
        <v>369</v>
      </c>
      <c r="F79" s="42" t="s">
        <v>370</v>
      </c>
      <c r="G79" s="22" t="s">
        <v>371</v>
      </c>
      <c r="H79" s="22" t="s">
        <v>218</v>
      </c>
      <c r="I79" s="42" t="s">
        <v>369</v>
      </c>
      <c r="J79" s="42" t="s">
        <v>372</v>
      </c>
      <c r="K79" s="27">
        <v>520.7</v>
      </c>
      <c r="L79" s="27">
        <v>520.7</v>
      </c>
      <c r="M79" s="27"/>
      <c r="N79" s="22"/>
      <c r="O79" s="22"/>
      <c r="P79" s="22" t="s">
        <v>122</v>
      </c>
      <c r="Q79" s="46" t="s">
        <v>373</v>
      </c>
      <c r="R79" s="46" t="s">
        <v>358</v>
      </c>
      <c r="S79" s="22"/>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s="5" customFormat="1" ht="30" customHeight="1">
      <c r="A80" s="22">
        <v>74</v>
      </c>
      <c r="B80" s="43" t="s">
        <v>374</v>
      </c>
      <c r="C80" s="23" t="s">
        <v>24</v>
      </c>
      <c r="D80" s="22" t="s">
        <v>45</v>
      </c>
      <c r="E80" s="43" t="s">
        <v>375</v>
      </c>
      <c r="F80" s="42" t="s">
        <v>376</v>
      </c>
      <c r="G80" s="22" t="s">
        <v>371</v>
      </c>
      <c r="H80" s="22" t="s">
        <v>218</v>
      </c>
      <c r="I80" s="43" t="s">
        <v>375</v>
      </c>
      <c r="J80" s="42" t="s">
        <v>377</v>
      </c>
      <c r="K80" s="27">
        <v>80</v>
      </c>
      <c r="L80" s="27">
        <v>80</v>
      </c>
      <c r="M80" s="27"/>
      <c r="N80" s="22"/>
      <c r="O80" s="22"/>
      <c r="P80" s="22" t="s">
        <v>122</v>
      </c>
      <c r="Q80" s="22" t="s">
        <v>378</v>
      </c>
      <c r="R80" s="46" t="s">
        <v>379</v>
      </c>
      <c r="S80" s="22"/>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s="5" customFormat="1" ht="49.5" customHeight="1">
      <c r="A81" s="22">
        <v>75</v>
      </c>
      <c r="B81" s="42" t="s">
        <v>380</v>
      </c>
      <c r="C81" s="23" t="s">
        <v>24</v>
      </c>
      <c r="D81" s="22" t="s">
        <v>45</v>
      </c>
      <c r="E81" s="42" t="s">
        <v>37</v>
      </c>
      <c r="F81" s="42">
        <v>2023.02</v>
      </c>
      <c r="G81" s="22" t="s">
        <v>371</v>
      </c>
      <c r="H81" s="22" t="s">
        <v>218</v>
      </c>
      <c r="I81" s="42" t="s">
        <v>37</v>
      </c>
      <c r="J81" s="42" t="s">
        <v>381</v>
      </c>
      <c r="K81" s="27">
        <v>200</v>
      </c>
      <c r="L81" s="27">
        <v>200</v>
      </c>
      <c r="M81" s="27"/>
      <c r="N81" s="22"/>
      <c r="O81" s="22"/>
      <c r="P81" s="22" t="s">
        <v>122</v>
      </c>
      <c r="Q81" s="22" t="s">
        <v>153</v>
      </c>
      <c r="R81" s="22" t="s">
        <v>315</v>
      </c>
      <c r="S81" s="22"/>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s="5" customFormat="1" ht="49.5" customHeight="1">
      <c r="A82" s="22">
        <v>76</v>
      </c>
      <c r="B82" s="42" t="s">
        <v>382</v>
      </c>
      <c r="C82" s="23" t="s">
        <v>24</v>
      </c>
      <c r="D82" s="22" t="s">
        <v>45</v>
      </c>
      <c r="E82" s="42" t="s">
        <v>383</v>
      </c>
      <c r="F82" s="42" t="s">
        <v>370</v>
      </c>
      <c r="G82" s="22" t="s">
        <v>371</v>
      </c>
      <c r="H82" s="22" t="s">
        <v>218</v>
      </c>
      <c r="I82" s="42" t="s">
        <v>383</v>
      </c>
      <c r="J82" s="42">
        <v>200</v>
      </c>
      <c r="K82" s="27">
        <v>160</v>
      </c>
      <c r="L82" s="27">
        <v>160</v>
      </c>
      <c r="M82" s="27"/>
      <c r="N82" s="22"/>
      <c r="O82" s="22"/>
      <c r="P82" s="22" t="s">
        <v>122</v>
      </c>
      <c r="Q82" s="22" t="s">
        <v>153</v>
      </c>
      <c r="R82" s="22" t="s">
        <v>315</v>
      </c>
      <c r="S82" s="22"/>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s="5" customFormat="1" ht="49.5" customHeight="1">
      <c r="A83" s="22">
        <v>77</v>
      </c>
      <c r="B83" s="42" t="s">
        <v>384</v>
      </c>
      <c r="C83" s="23" t="s">
        <v>24</v>
      </c>
      <c r="D83" s="22" t="s">
        <v>45</v>
      </c>
      <c r="E83" s="42" t="s">
        <v>385</v>
      </c>
      <c r="F83" s="25" t="s">
        <v>344</v>
      </c>
      <c r="G83" s="22" t="s">
        <v>276</v>
      </c>
      <c r="H83" s="22" t="s">
        <v>218</v>
      </c>
      <c r="I83" s="42" t="s">
        <v>385</v>
      </c>
      <c r="J83" s="42" t="s">
        <v>386</v>
      </c>
      <c r="K83" s="27">
        <v>5</v>
      </c>
      <c r="L83" s="27">
        <v>5</v>
      </c>
      <c r="M83" s="27"/>
      <c r="N83" s="22"/>
      <c r="O83" s="22"/>
      <c r="P83" s="22" t="s">
        <v>122</v>
      </c>
      <c r="Q83" s="22" t="s">
        <v>153</v>
      </c>
      <c r="R83" s="22" t="s">
        <v>315</v>
      </c>
      <c r="S83" s="22"/>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s="5" customFormat="1" ht="57.75" customHeight="1">
      <c r="A84" s="22">
        <v>78</v>
      </c>
      <c r="B84" s="42" t="s">
        <v>387</v>
      </c>
      <c r="C84" s="23" t="s">
        <v>24</v>
      </c>
      <c r="D84" s="22" t="s">
        <v>45</v>
      </c>
      <c r="E84" s="42" t="s">
        <v>388</v>
      </c>
      <c r="F84" s="42">
        <v>2023.2</v>
      </c>
      <c r="G84" s="22" t="s">
        <v>389</v>
      </c>
      <c r="H84" s="22" t="s">
        <v>218</v>
      </c>
      <c r="I84" s="42" t="s">
        <v>388</v>
      </c>
      <c r="J84" s="42" t="s">
        <v>390</v>
      </c>
      <c r="K84" s="27">
        <v>150</v>
      </c>
      <c r="L84" s="27">
        <v>150</v>
      </c>
      <c r="M84" s="27"/>
      <c r="N84" s="22"/>
      <c r="O84" s="22"/>
      <c r="P84" s="22" t="s">
        <v>122</v>
      </c>
      <c r="Q84" s="22" t="s">
        <v>153</v>
      </c>
      <c r="R84" s="22" t="s">
        <v>315</v>
      </c>
      <c r="S84" s="22"/>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s="5" customFormat="1" ht="42" customHeight="1">
      <c r="A85" s="22">
        <v>79</v>
      </c>
      <c r="B85" s="44" t="s">
        <v>391</v>
      </c>
      <c r="C85" s="23" t="s">
        <v>24</v>
      </c>
      <c r="D85" s="22" t="s">
        <v>45</v>
      </c>
      <c r="E85" s="44" t="s">
        <v>392</v>
      </c>
      <c r="F85" s="45" t="s">
        <v>393</v>
      </c>
      <c r="G85" s="22" t="s">
        <v>376</v>
      </c>
      <c r="H85" s="22" t="s">
        <v>218</v>
      </c>
      <c r="I85" s="42" t="s">
        <v>392</v>
      </c>
      <c r="J85" s="42" t="s">
        <v>381</v>
      </c>
      <c r="K85" s="27">
        <v>200</v>
      </c>
      <c r="L85" s="27">
        <v>200</v>
      </c>
      <c r="M85" s="27"/>
      <c r="N85" s="22"/>
      <c r="O85" s="22"/>
      <c r="P85" s="22" t="s">
        <v>122</v>
      </c>
      <c r="Q85" s="22" t="s">
        <v>315</v>
      </c>
      <c r="R85" s="22" t="s">
        <v>315</v>
      </c>
      <c r="S85" s="22"/>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s="9" customFormat="1" ht="150" customHeight="1">
      <c r="A86" s="22">
        <v>80</v>
      </c>
      <c r="B86" s="46" t="s">
        <v>394</v>
      </c>
      <c r="C86" s="23" t="s">
        <v>135</v>
      </c>
      <c r="D86" s="22" t="s">
        <v>45</v>
      </c>
      <c r="E86" s="22" t="s">
        <v>395</v>
      </c>
      <c r="F86" s="45" t="s">
        <v>393</v>
      </c>
      <c r="G86" s="22" t="s">
        <v>376</v>
      </c>
      <c r="H86" s="22" t="s">
        <v>396</v>
      </c>
      <c r="I86" s="22" t="s">
        <v>395</v>
      </c>
      <c r="J86" s="46" t="s">
        <v>397</v>
      </c>
      <c r="K86" s="27">
        <v>275.7</v>
      </c>
      <c r="L86" s="27">
        <v>275.7</v>
      </c>
      <c r="M86" s="46"/>
      <c r="N86" s="46"/>
      <c r="O86" s="46"/>
      <c r="P86" s="46" t="s">
        <v>398</v>
      </c>
      <c r="Q86" s="46" t="s">
        <v>399</v>
      </c>
      <c r="R86" s="46" t="s">
        <v>400</v>
      </c>
      <c r="S86" s="46"/>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55"/>
      <c r="IC86" s="55"/>
      <c r="ID86" s="55"/>
      <c r="IE86" s="55"/>
      <c r="IF86" s="55"/>
      <c r="IG86" s="55"/>
      <c r="IH86" s="55"/>
      <c r="II86" s="55"/>
      <c r="IJ86" s="55"/>
      <c r="IK86" s="55"/>
      <c r="IL86" s="55"/>
      <c r="IM86" s="55"/>
      <c r="IN86" s="55"/>
      <c r="IO86" s="55"/>
      <c r="IP86" s="15"/>
      <c r="IQ86" s="15"/>
      <c r="IR86" s="15"/>
      <c r="IS86" s="15"/>
      <c r="IT86" s="15"/>
      <c r="IU86" s="15"/>
      <c r="IV86" s="15"/>
    </row>
    <row r="87" spans="1:256" s="10" customFormat="1" ht="118.5" customHeight="1">
      <c r="A87" s="22">
        <v>81</v>
      </c>
      <c r="B87" s="22" t="s">
        <v>401</v>
      </c>
      <c r="C87" s="23" t="s">
        <v>24</v>
      </c>
      <c r="D87" s="22" t="s">
        <v>45</v>
      </c>
      <c r="E87" s="22" t="s">
        <v>402</v>
      </c>
      <c r="F87" s="45" t="s">
        <v>393</v>
      </c>
      <c r="G87" s="22" t="s">
        <v>376</v>
      </c>
      <c r="H87" s="22" t="s">
        <v>396</v>
      </c>
      <c r="I87" s="22" t="s">
        <v>403</v>
      </c>
      <c r="J87" s="22" t="s">
        <v>404</v>
      </c>
      <c r="K87" s="46">
        <v>500</v>
      </c>
      <c r="L87" s="46">
        <v>500</v>
      </c>
      <c r="M87" s="46"/>
      <c r="N87" s="46"/>
      <c r="O87" s="46"/>
      <c r="P87" s="46" t="s">
        <v>405</v>
      </c>
      <c r="Q87" s="22" t="s">
        <v>406</v>
      </c>
      <c r="R87" s="22" t="s">
        <v>407</v>
      </c>
      <c r="S87" s="46"/>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9"/>
      <c r="IC87" s="9"/>
      <c r="ID87" s="55"/>
      <c r="IE87" s="55"/>
      <c r="IF87" s="55"/>
      <c r="IG87" s="55"/>
      <c r="IH87" s="55"/>
      <c r="II87" s="55"/>
      <c r="IJ87" s="55"/>
      <c r="IK87" s="55"/>
      <c r="IL87" s="55"/>
      <c r="IM87" s="55"/>
      <c r="IN87" s="55"/>
      <c r="IO87" s="55"/>
      <c r="IP87" s="15"/>
      <c r="IQ87" s="15"/>
      <c r="IR87" s="15"/>
      <c r="IS87" s="15"/>
      <c r="IT87" s="15"/>
      <c r="IU87" s="15"/>
      <c r="IV87" s="15"/>
    </row>
    <row r="88" spans="1:256" s="11" customFormat="1" ht="90" customHeight="1">
      <c r="A88" s="22">
        <v>82</v>
      </c>
      <c r="B88" s="22" t="s">
        <v>408</v>
      </c>
      <c r="C88" s="23" t="s">
        <v>24</v>
      </c>
      <c r="D88" s="22" t="s">
        <v>45</v>
      </c>
      <c r="E88" s="22" t="s">
        <v>402</v>
      </c>
      <c r="F88" s="45" t="s">
        <v>409</v>
      </c>
      <c r="G88" s="22" t="s">
        <v>410</v>
      </c>
      <c r="H88" s="22" t="s">
        <v>396</v>
      </c>
      <c r="I88" s="22" t="s">
        <v>403</v>
      </c>
      <c r="J88" s="22" t="s">
        <v>411</v>
      </c>
      <c r="K88" s="46">
        <v>160</v>
      </c>
      <c r="L88" s="46">
        <v>160</v>
      </c>
      <c r="M88" s="46"/>
      <c r="N88" s="46"/>
      <c r="O88" s="46"/>
      <c r="P88" s="46" t="s">
        <v>405</v>
      </c>
      <c r="Q88" s="22" t="s">
        <v>412</v>
      </c>
      <c r="R88" s="22" t="s">
        <v>413</v>
      </c>
      <c r="S88" s="46"/>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55"/>
      <c r="HZ88" s="55"/>
      <c r="IA88" s="55"/>
      <c r="IB88" s="9"/>
      <c r="IC88" s="9"/>
      <c r="ID88" s="9"/>
      <c r="IE88" s="9"/>
      <c r="IF88" s="9"/>
      <c r="IG88" s="9"/>
      <c r="IH88" s="9"/>
      <c r="II88" s="9"/>
      <c r="IJ88" s="9"/>
      <c r="IK88" s="9"/>
      <c r="IL88" s="9"/>
      <c r="IM88" s="9"/>
      <c r="IN88" s="9"/>
      <c r="IO88" s="9"/>
      <c r="IP88" s="15"/>
      <c r="IQ88" s="15"/>
      <c r="IR88" s="15"/>
      <c r="IS88" s="15"/>
      <c r="IT88" s="15"/>
      <c r="IU88" s="15"/>
      <c r="IV88" s="15"/>
    </row>
    <row r="89" spans="1:256" s="11" customFormat="1" ht="90" customHeight="1">
      <c r="A89" s="22">
        <v>83</v>
      </c>
      <c r="B89" s="22" t="s">
        <v>414</v>
      </c>
      <c r="C89" s="23" t="s">
        <v>135</v>
      </c>
      <c r="D89" s="22" t="s">
        <v>45</v>
      </c>
      <c r="E89" s="22" t="s">
        <v>402</v>
      </c>
      <c r="F89" s="45" t="s">
        <v>370</v>
      </c>
      <c r="G89" s="22" t="s">
        <v>376</v>
      </c>
      <c r="H89" s="22" t="s">
        <v>396</v>
      </c>
      <c r="I89" s="22" t="s">
        <v>403</v>
      </c>
      <c r="J89" s="22" t="s">
        <v>415</v>
      </c>
      <c r="K89" s="46">
        <v>80</v>
      </c>
      <c r="L89" s="46">
        <v>80</v>
      </c>
      <c r="M89" s="46"/>
      <c r="N89" s="46"/>
      <c r="O89" s="46"/>
      <c r="P89" s="46" t="s">
        <v>405</v>
      </c>
      <c r="Q89" s="22" t="s">
        <v>416</v>
      </c>
      <c r="R89" s="22" t="s">
        <v>417</v>
      </c>
      <c r="S89" s="46"/>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55"/>
      <c r="HZ89" s="55"/>
      <c r="IA89" s="55"/>
      <c r="IB89" s="9"/>
      <c r="IC89" s="9"/>
      <c r="ID89" s="9"/>
      <c r="IE89" s="9"/>
      <c r="IF89" s="9"/>
      <c r="IG89" s="9"/>
      <c r="IH89" s="9"/>
      <c r="II89" s="9"/>
      <c r="IJ89" s="9"/>
      <c r="IK89" s="9"/>
      <c r="IL89" s="9"/>
      <c r="IM89" s="9"/>
      <c r="IN89" s="9"/>
      <c r="IO89" s="9"/>
      <c r="IP89" s="15"/>
      <c r="IQ89" s="15"/>
      <c r="IR89" s="15"/>
      <c r="IS89" s="15"/>
      <c r="IT89" s="15"/>
      <c r="IU89" s="15"/>
      <c r="IV89" s="15"/>
    </row>
    <row r="90" spans="1:256" s="11" customFormat="1" ht="118.5" customHeight="1">
      <c r="A90" s="22">
        <v>84</v>
      </c>
      <c r="B90" s="22" t="s">
        <v>418</v>
      </c>
      <c r="C90" s="23" t="s">
        <v>135</v>
      </c>
      <c r="D90" s="22" t="s">
        <v>45</v>
      </c>
      <c r="E90" s="22" t="s">
        <v>419</v>
      </c>
      <c r="F90" s="45" t="s">
        <v>393</v>
      </c>
      <c r="G90" s="22" t="s">
        <v>376</v>
      </c>
      <c r="H90" s="22" t="s">
        <v>396</v>
      </c>
      <c r="I90" s="22" t="s">
        <v>420</v>
      </c>
      <c r="J90" s="22" t="s">
        <v>421</v>
      </c>
      <c r="K90" s="46">
        <v>45</v>
      </c>
      <c r="L90" s="46">
        <v>45</v>
      </c>
      <c r="M90" s="46"/>
      <c r="N90" s="46"/>
      <c r="O90" s="46"/>
      <c r="P90" s="46" t="s">
        <v>405</v>
      </c>
      <c r="Q90" s="22" t="s">
        <v>422</v>
      </c>
      <c r="R90" s="22" t="s">
        <v>423</v>
      </c>
      <c r="S90" s="46"/>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55"/>
      <c r="HZ90" s="55"/>
      <c r="IA90" s="55"/>
      <c r="IB90" s="9"/>
      <c r="IC90" s="9"/>
      <c r="ID90" s="9"/>
      <c r="IE90" s="9"/>
      <c r="IF90" s="9"/>
      <c r="IG90" s="9"/>
      <c r="IH90" s="9"/>
      <c r="II90" s="9"/>
      <c r="IJ90" s="9"/>
      <c r="IK90" s="9"/>
      <c r="IL90" s="9"/>
      <c r="IM90" s="9"/>
      <c r="IN90" s="9"/>
      <c r="IO90" s="9"/>
      <c r="IP90" s="15"/>
      <c r="IQ90" s="15"/>
      <c r="IR90" s="15"/>
      <c r="IS90" s="15"/>
      <c r="IT90" s="15"/>
      <c r="IU90" s="15"/>
      <c r="IV90" s="15"/>
    </row>
    <row r="91" spans="1:256" s="11" customFormat="1" ht="90" customHeight="1">
      <c r="A91" s="22">
        <v>85</v>
      </c>
      <c r="B91" s="22" t="s">
        <v>424</v>
      </c>
      <c r="C91" s="23" t="s">
        <v>135</v>
      </c>
      <c r="D91" s="22" t="s">
        <v>45</v>
      </c>
      <c r="E91" s="22" t="s">
        <v>419</v>
      </c>
      <c r="F91" s="45" t="s">
        <v>370</v>
      </c>
      <c r="G91" s="22" t="s">
        <v>376</v>
      </c>
      <c r="H91" s="22" t="s">
        <v>396</v>
      </c>
      <c r="I91" s="22" t="s">
        <v>420</v>
      </c>
      <c r="J91" s="22" t="s">
        <v>425</v>
      </c>
      <c r="K91" s="46">
        <v>130</v>
      </c>
      <c r="L91" s="46">
        <v>130</v>
      </c>
      <c r="M91" s="46"/>
      <c r="N91" s="46"/>
      <c r="O91" s="46"/>
      <c r="P91" s="46" t="s">
        <v>405</v>
      </c>
      <c r="Q91" s="22" t="s">
        <v>416</v>
      </c>
      <c r="R91" s="22" t="s">
        <v>417</v>
      </c>
      <c r="S91" s="46"/>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55"/>
      <c r="HZ91" s="55"/>
      <c r="IA91" s="55"/>
      <c r="IB91" s="9"/>
      <c r="IC91" s="9"/>
      <c r="ID91" s="9"/>
      <c r="IE91" s="9"/>
      <c r="IF91" s="9"/>
      <c r="IG91" s="9"/>
      <c r="IH91" s="9"/>
      <c r="II91" s="9"/>
      <c r="IJ91" s="9"/>
      <c r="IK91" s="9"/>
      <c r="IL91" s="9"/>
      <c r="IM91" s="9"/>
      <c r="IN91" s="9"/>
      <c r="IO91" s="9"/>
      <c r="IP91" s="15"/>
      <c r="IQ91" s="15"/>
      <c r="IR91" s="15"/>
      <c r="IS91" s="15"/>
      <c r="IT91" s="15"/>
      <c r="IU91" s="15"/>
      <c r="IV91" s="15"/>
    </row>
    <row r="92" spans="1:256" s="11" customFormat="1" ht="123" customHeight="1">
      <c r="A92" s="22">
        <v>86</v>
      </c>
      <c r="B92" s="22" t="s">
        <v>426</v>
      </c>
      <c r="C92" s="23" t="s">
        <v>24</v>
      </c>
      <c r="D92" s="22" t="s">
        <v>45</v>
      </c>
      <c r="E92" s="22" t="s">
        <v>427</v>
      </c>
      <c r="F92" s="45" t="s">
        <v>370</v>
      </c>
      <c r="G92" s="22" t="s">
        <v>428</v>
      </c>
      <c r="H92" s="22" t="s">
        <v>396</v>
      </c>
      <c r="I92" s="22" t="s">
        <v>429</v>
      </c>
      <c r="J92" s="46" t="s">
        <v>430</v>
      </c>
      <c r="K92" s="49">
        <v>800</v>
      </c>
      <c r="L92" s="49">
        <v>800</v>
      </c>
      <c r="M92" s="49"/>
      <c r="N92" s="49"/>
      <c r="O92" s="49"/>
      <c r="P92" s="46" t="s">
        <v>405</v>
      </c>
      <c r="Q92" s="46" t="s">
        <v>431</v>
      </c>
      <c r="R92" s="22" t="s">
        <v>432</v>
      </c>
      <c r="S92" s="46"/>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55"/>
      <c r="HZ92" s="55"/>
      <c r="IA92" s="55"/>
      <c r="IB92" s="9"/>
      <c r="IC92" s="9"/>
      <c r="ID92" s="9"/>
      <c r="IE92" s="9"/>
      <c r="IF92" s="9"/>
      <c r="IG92" s="9"/>
      <c r="IH92" s="9"/>
      <c r="II92" s="9"/>
      <c r="IJ92" s="9"/>
      <c r="IK92" s="9"/>
      <c r="IL92" s="9"/>
      <c r="IM92" s="9"/>
      <c r="IN92" s="9"/>
      <c r="IO92" s="9"/>
      <c r="IP92" s="15"/>
      <c r="IQ92" s="15"/>
      <c r="IR92" s="15"/>
      <c r="IS92" s="15"/>
      <c r="IT92" s="15"/>
      <c r="IU92" s="15"/>
      <c r="IV92" s="15"/>
    </row>
    <row r="93" spans="1:256" s="11" customFormat="1" ht="123" customHeight="1">
      <c r="A93" s="22">
        <v>87</v>
      </c>
      <c r="B93" s="22" t="s">
        <v>433</v>
      </c>
      <c r="C93" s="23" t="s">
        <v>24</v>
      </c>
      <c r="D93" s="22" t="s">
        <v>45</v>
      </c>
      <c r="E93" s="22" t="s">
        <v>427</v>
      </c>
      <c r="F93" s="45" t="s">
        <v>393</v>
      </c>
      <c r="G93" s="22" t="s">
        <v>376</v>
      </c>
      <c r="H93" s="22" t="s">
        <v>396</v>
      </c>
      <c r="I93" s="22" t="s">
        <v>429</v>
      </c>
      <c r="J93" s="22" t="s">
        <v>434</v>
      </c>
      <c r="K93" s="46">
        <v>60</v>
      </c>
      <c r="L93" s="46">
        <v>60</v>
      </c>
      <c r="M93" s="46"/>
      <c r="N93" s="46"/>
      <c r="O93" s="46"/>
      <c r="P93" s="46" t="s">
        <v>405</v>
      </c>
      <c r="Q93" s="22" t="s">
        <v>435</v>
      </c>
      <c r="R93" s="22" t="s">
        <v>436</v>
      </c>
      <c r="S93" s="46"/>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55"/>
      <c r="HZ93" s="55"/>
      <c r="IA93" s="55"/>
      <c r="IB93" s="9"/>
      <c r="IC93" s="9"/>
      <c r="ID93" s="9"/>
      <c r="IE93" s="9"/>
      <c r="IF93" s="9"/>
      <c r="IG93" s="9"/>
      <c r="IH93" s="9"/>
      <c r="II93" s="9"/>
      <c r="IJ93" s="9"/>
      <c r="IK93" s="9"/>
      <c r="IL93" s="9"/>
      <c r="IM93" s="9"/>
      <c r="IN93" s="9"/>
      <c r="IO93" s="9"/>
      <c r="IP93" s="15"/>
      <c r="IQ93" s="15"/>
      <c r="IR93" s="15"/>
      <c r="IS93" s="15"/>
      <c r="IT93" s="15"/>
      <c r="IU93" s="15"/>
      <c r="IV93" s="15"/>
    </row>
    <row r="94" spans="1:256" s="11" customFormat="1" ht="123" customHeight="1">
      <c r="A94" s="22">
        <v>88</v>
      </c>
      <c r="B94" s="22" t="s">
        <v>437</v>
      </c>
      <c r="C94" s="23" t="s">
        <v>135</v>
      </c>
      <c r="D94" s="22" t="s">
        <v>45</v>
      </c>
      <c r="E94" s="22" t="s">
        <v>438</v>
      </c>
      <c r="F94" s="45" t="s">
        <v>393</v>
      </c>
      <c r="G94" s="22" t="s">
        <v>376</v>
      </c>
      <c r="H94" s="22" t="s">
        <v>396</v>
      </c>
      <c r="I94" s="22" t="s">
        <v>439</v>
      </c>
      <c r="J94" s="22" t="s">
        <v>440</v>
      </c>
      <c r="K94" s="46">
        <v>120</v>
      </c>
      <c r="L94" s="46">
        <v>120</v>
      </c>
      <c r="M94" s="46"/>
      <c r="N94" s="46"/>
      <c r="O94" s="46"/>
      <c r="P94" s="46" t="s">
        <v>405</v>
      </c>
      <c r="Q94" s="22" t="s">
        <v>441</v>
      </c>
      <c r="R94" s="22" t="s">
        <v>442</v>
      </c>
      <c r="S94" s="46"/>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55"/>
      <c r="HZ94" s="55"/>
      <c r="IA94" s="55"/>
      <c r="IB94" s="9"/>
      <c r="IC94" s="9"/>
      <c r="ID94" s="9"/>
      <c r="IE94" s="9"/>
      <c r="IF94" s="9"/>
      <c r="IG94" s="9"/>
      <c r="IH94" s="9"/>
      <c r="II94" s="9"/>
      <c r="IJ94" s="9"/>
      <c r="IK94" s="9"/>
      <c r="IL94" s="9"/>
      <c r="IM94" s="9"/>
      <c r="IN94" s="9"/>
      <c r="IO94" s="9"/>
      <c r="IP94" s="15"/>
      <c r="IQ94" s="15"/>
      <c r="IR94" s="15"/>
      <c r="IS94" s="15"/>
      <c r="IT94" s="15"/>
      <c r="IU94" s="15"/>
      <c r="IV94" s="15"/>
    </row>
    <row r="95" spans="1:256" s="11" customFormat="1" ht="123" customHeight="1">
      <c r="A95" s="22">
        <v>89</v>
      </c>
      <c r="B95" s="22" t="s">
        <v>443</v>
      </c>
      <c r="C95" s="23" t="s">
        <v>135</v>
      </c>
      <c r="D95" s="22" t="s">
        <v>45</v>
      </c>
      <c r="E95" s="22" t="s">
        <v>444</v>
      </c>
      <c r="F95" s="45" t="s">
        <v>393</v>
      </c>
      <c r="G95" s="22" t="s">
        <v>376</v>
      </c>
      <c r="H95" s="22" t="s">
        <v>396</v>
      </c>
      <c r="I95" s="22" t="s">
        <v>445</v>
      </c>
      <c r="J95" s="22" t="s">
        <v>446</v>
      </c>
      <c r="K95" s="46">
        <v>24</v>
      </c>
      <c r="L95" s="46">
        <v>24</v>
      </c>
      <c r="M95" s="46"/>
      <c r="N95" s="46"/>
      <c r="O95" s="46"/>
      <c r="P95" s="46" t="s">
        <v>405</v>
      </c>
      <c r="Q95" s="22" t="s">
        <v>447</v>
      </c>
      <c r="R95" s="22" t="s">
        <v>423</v>
      </c>
      <c r="S95" s="46"/>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55"/>
      <c r="HZ95" s="55"/>
      <c r="IA95" s="55"/>
      <c r="IB95" s="9"/>
      <c r="IC95" s="9"/>
      <c r="ID95" s="9"/>
      <c r="IE95" s="9"/>
      <c r="IF95" s="9"/>
      <c r="IG95" s="9"/>
      <c r="IH95" s="9"/>
      <c r="II95" s="9"/>
      <c r="IJ95" s="9"/>
      <c r="IK95" s="9"/>
      <c r="IL95" s="9"/>
      <c r="IM95" s="9"/>
      <c r="IN95" s="9"/>
      <c r="IO95" s="9"/>
      <c r="IP95" s="15"/>
      <c r="IQ95" s="15"/>
      <c r="IR95" s="15"/>
      <c r="IS95" s="15"/>
      <c r="IT95" s="15"/>
      <c r="IU95" s="15"/>
      <c r="IV95" s="15"/>
    </row>
    <row r="96" spans="1:256" s="11" customFormat="1" ht="124.5" customHeight="1">
      <c r="A96" s="22">
        <v>90</v>
      </c>
      <c r="B96" s="22" t="s">
        <v>448</v>
      </c>
      <c r="C96" s="23" t="s">
        <v>135</v>
      </c>
      <c r="D96" s="22" t="s">
        <v>25</v>
      </c>
      <c r="E96" s="22" t="s">
        <v>449</v>
      </c>
      <c r="F96" s="45" t="s">
        <v>393</v>
      </c>
      <c r="G96" s="45" t="s">
        <v>376</v>
      </c>
      <c r="H96" s="22" t="s">
        <v>396</v>
      </c>
      <c r="I96" s="22" t="s">
        <v>450</v>
      </c>
      <c r="J96" s="22" t="s">
        <v>451</v>
      </c>
      <c r="K96" s="46">
        <v>75</v>
      </c>
      <c r="L96" s="46">
        <v>75</v>
      </c>
      <c r="M96" s="46"/>
      <c r="N96" s="46"/>
      <c r="O96" s="46"/>
      <c r="P96" s="46" t="s">
        <v>405</v>
      </c>
      <c r="Q96" s="22" t="s">
        <v>441</v>
      </c>
      <c r="R96" s="22" t="s">
        <v>442</v>
      </c>
      <c r="S96" s="46"/>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55"/>
      <c r="HZ96" s="55"/>
      <c r="IA96" s="55"/>
      <c r="IB96" s="9"/>
      <c r="IC96" s="9"/>
      <c r="ID96" s="9"/>
      <c r="IE96" s="9"/>
      <c r="IF96" s="9"/>
      <c r="IG96" s="9"/>
      <c r="IH96" s="9"/>
      <c r="II96" s="9"/>
      <c r="IJ96" s="9"/>
      <c r="IK96" s="9"/>
      <c r="IL96" s="9"/>
      <c r="IM96" s="9"/>
      <c r="IN96" s="9"/>
      <c r="IO96" s="9"/>
      <c r="IP96" s="15"/>
      <c r="IQ96" s="15"/>
      <c r="IR96" s="15"/>
      <c r="IS96" s="15"/>
      <c r="IT96" s="15"/>
      <c r="IU96" s="15"/>
      <c r="IV96" s="15"/>
    </row>
    <row r="97" spans="1:256" s="11" customFormat="1" ht="90" customHeight="1">
      <c r="A97" s="22">
        <v>91</v>
      </c>
      <c r="B97" s="22" t="s">
        <v>452</v>
      </c>
      <c r="C97" s="23" t="s">
        <v>135</v>
      </c>
      <c r="D97" s="22" t="s">
        <v>45</v>
      </c>
      <c r="E97" s="22" t="s">
        <v>453</v>
      </c>
      <c r="F97" s="45" t="s">
        <v>393</v>
      </c>
      <c r="G97" s="45" t="s">
        <v>454</v>
      </c>
      <c r="H97" s="22" t="s">
        <v>396</v>
      </c>
      <c r="I97" s="22" t="s">
        <v>455</v>
      </c>
      <c r="J97" s="49" t="s">
        <v>456</v>
      </c>
      <c r="K97" s="49">
        <v>25</v>
      </c>
      <c r="L97" s="49">
        <v>25</v>
      </c>
      <c r="M97" s="49"/>
      <c r="N97" s="51"/>
      <c r="O97" s="51"/>
      <c r="P97" s="46" t="s">
        <v>405</v>
      </c>
      <c r="Q97" s="22" t="s">
        <v>457</v>
      </c>
      <c r="R97" s="22" t="s">
        <v>458</v>
      </c>
      <c r="S97" s="46"/>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55"/>
      <c r="HZ97" s="55"/>
      <c r="IA97" s="55"/>
      <c r="IB97" s="9"/>
      <c r="IC97" s="9"/>
      <c r="ID97" s="9"/>
      <c r="IE97" s="9"/>
      <c r="IF97" s="9"/>
      <c r="IG97" s="9"/>
      <c r="IH97" s="9"/>
      <c r="II97" s="9"/>
      <c r="IJ97" s="9"/>
      <c r="IK97" s="9"/>
      <c r="IL97" s="9"/>
      <c r="IM97" s="9"/>
      <c r="IN97" s="9"/>
      <c r="IO97" s="9"/>
      <c r="IP97" s="15"/>
      <c r="IQ97" s="15"/>
      <c r="IR97" s="15"/>
      <c r="IS97" s="15"/>
      <c r="IT97" s="15"/>
      <c r="IU97" s="15"/>
      <c r="IV97" s="15"/>
    </row>
    <row r="98" spans="1:256" s="12" customFormat="1" ht="150" customHeight="1">
      <c r="A98" s="22">
        <v>92</v>
      </c>
      <c r="B98" s="23" t="s">
        <v>459</v>
      </c>
      <c r="C98" s="23" t="s">
        <v>135</v>
      </c>
      <c r="D98" s="23" t="s">
        <v>45</v>
      </c>
      <c r="E98" s="23" t="s">
        <v>444</v>
      </c>
      <c r="F98" s="45" t="s">
        <v>460</v>
      </c>
      <c r="G98" s="45" t="s">
        <v>454</v>
      </c>
      <c r="H98" s="22" t="s">
        <v>396</v>
      </c>
      <c r="I98" s="23" t="s">
        <v>445</v>
      </c>
      <c r="J98" s="23" t="s">
        <v>461</v>
      </c>
      <c r="K98" s="52">
        <v>40</v>
      </c>
      <c r="L98" s="52">
        <v>40</v>
      </c>
      <c r="M98" s="52"/>
      <c r="N98" s="52"/>
      <c r="O98" s="52"/>
      <c r="P98" s="52" t="s">
        <v>78</v>
      </c>
      <c r="Q98" s="23" t="s">
        <v>462</v>
      </c>
      <c r="R98" s="23" t="s">
        <v>423</v>
      </c>
      <c r="S98" s="52"/>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7"/>
      <c r="IH98" s="57"/>
      <c r="II98" s="57"/>
      <c r="IJ98" s="57"/>
      <c r="IK98" s="57"/>
      <c r="IL98" s="57"/>
      <c r="IM98" s="57"/>
      <c r="IN98" s="57"/>
      <c r="IO98" s="57"/>
      <c r="IP98" s="57"/>
      <c r="IQ98" s="57"/>
      <c r="IR98" s="57"/>
      <c r="IS98" s="57"/>
      <c r="IT98" s="57"/>
      <c r="IU98" s="15"/>
      <c r="IV98" s="15"/>
    </row>
    <row r="99" spans="1:256" s="13" customFormat="1" ht="90" customHeight="1">
      <c r="A99" s="22">
        <v>93</v>
      </c>
      <c r="B99" s="23" t="s">
        <v>463</v>
      </c>
      <c r="C99" s="23" t="s">
        <v>135</v>
      </c>
      <c r="D99" s="23" t="s">
        <v>45</v>
      </c>
      <c r="E99" s="23" t="s">
        <v>444</v>
      </c>
      <c r="F99" s="45" t="s">
        <v>460</v>
      </c>
      <c r="G99" s="45" t="s">
        <v>454</v>
      </c>
      <c r="H99" s="22" t="s">
        <v>396</v>
      </c>
      <c r="I99" s="23" t="s">
        <v>445</v>
      </c>
      <c r="J99" s="23" t="s">
        <v>464</v>
      </c>
      <c r="K99" s="52">
        <v>75</v>
      </c>
      <c r="L99" s="52">
        <v>75</v>
      </c>
      <c r="M99" s="52"/>
      <c r="N99" s="52"/>
      <c r="O99" s="52"/>
      <c r="P99" s="52" t="s">
        <v>405</v>
      </c>
      <c r="Q99" s="23" t="s">
        <v>465</v>
      </c>
      <c r="R99" s="23" t="s">
        <v>466</v>
      </c>
      <c r="S99" s="52"/>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c r="HL99" s="54"/>
      <c r="HM99" s="54"/>
      <c r="HN99" s="54"/>
      <c r="HO99" s="54"/>
      <c r="HP99" s="54"/>
      <c r="HQ99" s="54"/>
      <c r="HR99" s="54"/>
      <c r="HS99" s="54"/>
      <c r="HT99" s="54"/>
      <c r="HU99" s="54"/>
      <c r="HV99" s="54"/>
      <c r="HW99" s="54"/>
      <c r="HX99" s="54"/>
      <c r="HY99" s="54"/>
      <c r="HZ99" s="54"/>
      <c r="IA99" s="54"/>
      <c r="IB99" s="54"/>
      <c r="IC99" s="54"/>
      <c r="ID99" s="54"/>
      <c r="IE99" s="54"/>
      <c r="IF99" s="54"/>
      <c r="IG99" s="12"/>
      <c r="IH99" s="12"/>
      <c r="II99" s="57"/>
      <c r="IJ99" s="57"/>
      <c r="IK99" s="57"/>
      <c r="IL99" s="57"/>
      <c r="IM99" s="57"/>
      <c r="IN99" s="57"/>
      <c r="IO99" s="57"/>
      <c r="IP99" s="57"/>
      <c r="IQ99" s="57"/>
      <c r="IR99" s="57"/>
      <c r="IS99" s="57"/>
      <c r="IT99" s="57"/>
      <c r="IU99" s="15"/>
      <c r="IV99" s="15"/>
    </row>
    <row r="100" spans="1:256" s="14" customFormat="1" ht="43.5" customHeight="1">
      <c r="A100" s="22">
        <v>94</v>
      </c>
      <c r="B100" s="46" t="s">
        <v>467</v>
      </c>
      <c r="C100" s="23" t="s">
        <v>24</v>
      </c>
      <c r="D100" s="46" t="s">
        <v>45</v>
      </c>
      <c r="E100" s="46" t="s">
        <v>468</v>
      </c>
      <c r="F100" s="47">
        <v>2023.03</v>
      </c>
      <c r="G100" s="47" t="s">
        <v>469</v>
      </c>
      <c r="H100" s="46" t="s">
        <v>248</v>
      </c>
      <c r="I100" s="46" t="s">
        <v>468</v>
      </c>
      <c r="J100" s="46" t="s">
        <v>470</v>
      </c>
      <c r="K100" s="46">
        <v>140</v>
      </c>
      <c r="L100" s="46">
        <v>140</v>
      </c>
      <c r="M100" s="46"/>
      <c r="N100" s="46"/>
      <c r="O100" s="46"/>
      <c r="P100" s="46" t="s">
        <v>78</v>
      </c>
      <c r="Q100" s="46" t="s">
        <v>471</v>
      </c>
      <c r="R100" s="46" t="s">
        <v>472</v>
      </c>
      <c r="S100" s="46"/>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56"/>
      <c r="HZ100" s="56"/>
      <c r="IA100" s="56"/>
      <c r="IB100" s="56"/>
      <c r="IC100" s="56"/>
      <c r="ID100" s="56"/>
      <c r="IE100" s="56"/>
      <c r="IF100" s="56"/>
      <c r="IG100" s="56"/>
      <c r="IH100" s="56"/>
      <c r="II100" s="56"/>
      <c r="IJ100" s="56"/>
      <c r="IK100" s="56"/>
      <c r="IL100" s="56"/>
      <c r="IM100" s="56"/>
      <c r="IN100" s="56"/>
      <c r="IO100" s="56"/>
      <c r="IP100" s="15"/>
      <c r="IQ100" s="15"/>
      <c r="IR100" s="15"/>
      <c r="IS100" s="15"/>
      <c r="IT100" s="15"/>
      <c r="IU100" s="15"/>
      <c r="IV100" s="15"/>
    </row>
    <row r="101" spans="1:256" s="14" customFormat="1" ht="43.5" customHeight="1">
      <c r="A101" s="22">
        <v>95</v>
      </c>
      <c r="B101" s="46" t="s">
        <v>473</v>
      </c>
      <c r="C101" s="23" t="s">
        <v>135</v>
      </c>
      <c r="D101" s="46" t="s">
        <v>45</v>
      </c>
      <c r="E101" s="46" t="s">
        <v>468</v>
      </c>
      <c r="F101" s="47">
        <v>2023.03</v>
      </c>
      <c r="G101" s="47" t="s">
        <v>469</v>
      </c>
      <c r="H101" s="46" t="s">
        <v>248</v>
      </c>
      <c r="I101" s="46" t="s">
        <v>468</v>
      </c>
      <c r="J101" s="46" t="s">
        <v>474</v>
      </c>
      <c r="K101" s="53">
        <v>60</v>
      </c>
      <c r="L101" s="53">
        <v>60</v>
      </c>
      <c r="M101" s="46"/>
      <c r="N101" s="46"/>
      <c r="O101" s="46"/>
      <c r="P101" s="46" t="s">
        <v>475</v>
      </c>
      <c r="Q101" s="46" t="s">
        <v>476</v>
      </c>
      <c r="R101" s="46" t="s">
        <v>477</v>
      </c>
      <c r="S101" s="46"/>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56"/>
      <c r="HZ101" s="56"/>
      <c r="IA101" s="56"/>
      <c r="IB101" s="56"/>
      <c r="IC101" s="56"/>
      <c r="ID101" s="56"/>
      <c r="IE101" s="56"/>
      <c r="IF101" s="56"/>
      <c r="IG101" s="56"/>
      <c r="IH101" s="56"/>
      <c r="II101" s="56"/>
      <c r="IJ101" s="56"/>
      <c r="IK101" s="56"/>
      <c r="IL101" s="56"/>
      <c r="IM101" s="56"/>
      <c r="IN101" s="56"/>
      <c r="IO101" s="56"/>
      <c r="IP101" s="15"/>
      <c r="IQ101" s="15"/>
      <c r="IR101" s="15"/>
      <c r="IS101" s="15"/>
      <c r="IT101" s="15"/>
      <c r="IU101" s="15"/>
      <c r="IV101" s="15"/>
    </row>
    <row r="102" spans="1:256" s="14" customFormat="1" ht="102.75" customHeight="1">
      <c r="A102" s="22">
        <v>96</v>
      </c>
      <c r="B102" s="46" t="s">
        <v>478</v>
      </c>
      <c r="C102" s="23" t="s">
        <v>24</v>
      </c>
      <c r="D102" s="46" t="s">
        <v>25</v>
      </c>
      <c r="E102" s="46" t="s">
        <v>479</v>
      </c>
      <c r="F102" s="48" t="s">
        <v>370</v>
      </c>
      <c r="G102" s="48" t="s">
        <v>428</v>
      </c>
      <c r="H102" s="46" t="s">
        <v>248</v>
      </c>
      <c r="I102" s="46" t="s">
        <v>480</v>
      </c>
      <c r="J102" s="46" t="s">
        <v>481</v>
      </c>
      <c r="K102" s="46">
        <v>105</v>
      </c>
      <c r="L102" s="46">
        <v>105</v>
      </c>
      <c r="M102" s="46"/>
      <c r="N102" s="46"/>
      <c r="O102" s="46"/>
      <c r="P102" s="46" t="s">
        <v>482</v>
      </c>
      <c r="Q102" s="46" t="s">
        <v>483</v>
      </c>
      <c r="R102" s="46" t="s">
        <v>484</v>
      </c>
      <c r="S102" s="46"/>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56"/>
      <c r="HZ102" s="56"/>
      <c r="IA102" s="56"/>
      <c r="IB102" s="56"/>
      <c r="IC102" s="56"/>
      <c r="ID102" s="56"/>
      <c r="IE102" s="56"/>
      <c r="IF102" s="56"/>
      <c r="IG102" s="56"/>
      <c r="IH102" s="56"/>
      <c r="II102" s="56"/>
      <c r="IJ102" s="56"/>
      <c r="IK102" s="56"/>
      <c r="IL102" s="56"/>
      <c r="IM102" s="56"/>
      <c r="IN102" s="56"/>
      <c r="IO102" s="56"/>
      <c r="IP102" s="15"/>
      <c r="IQ102" s="15"/>
      <c r="IR102" s="15"/>
      <c r="IS102" s="15"/>
      <c r="IT102" s="15"/>
      <c r="IU102" s="15"/>
      <c r="IV102" s="15"/>
    </row>
    <row r="103" spans="1:256" s="14" customFormat="1" ht="102.75" customHeight="1">
      <c r="A103" s="22">
        <v>97</v>
      </c>
      <c r="B103" s="46" t="s">
        <v>485</v>
      </c>
      <c r="C103" s="23" t="s">
        <v>24</v>
      </c>
      <c r="D103" s="46" t="s">
        <v>180</v>
      </c>
      <c r="E103" s="49" t="s">
        <v>479</v>
      </c>
      <c r="F103" s="48" t="s">
        <v>376</v>
      </c>
      <c r="G103" s="48" t="s">
        <v>486</v>
      </c>
      <c r="H103" s="46" t="s">
        <v>248</v>
      </c>
      <c r="I103" s="46" t="s">
        <v>480</v>
      </c>
      <c r="J103" s="46" t="s">
        <v>487</v>
      </c>
      <c r="K103" s="49">
        <v>50</v>
      </c>
      <c r="L103" s="49">
        <v>50</v>
      </c>
      <c r="M103" s="49"/>
      <c r="N103" s="49"/>
      <c r="O103" s="49"/>
      <c r="P103" s="49" t="s">
        <v>488</v>
      </c>
      <c r="Q103" s="46" t="s">
        <v>489</v>
      </c>
      <c r="R103" s="46" t="s">
        <v>490</v>
      </c>
      <c r="S103" s="49"/>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56"/>
      <c r="HZ103" s="56"/>
      <c r="IA103" s="56"/>
      <c r="IB103" s="56"/>
      <c r="IC103" s="56"/>
      <c r="ID103" s="56"/>
      <c r="IE103" s="56"/>
      <c r="IF103" s="56"/>
      <c r="IG103" s="56"/>
      <c r="IH103" s="56"/>
      <c r="II103" s="56"/>
      <c r="IJ103" s="56"/>
      <c r="IK103" s="56"/>
      <c r="IL103" s="56"/>
      <c r="IM103" s="56"/>
      <c r="IN103" s="56"/>
      <c r="IO103" s="56"/>
      <c r="IP103" s="15"/>
      <c r="IQ103" s="15"/>
      <c r="IR103" s="15"/>
      <c r="IS103" s="15"/>
      <c r="IT103" s="15"/>
      <c r="IU103" s="15"/>
      <c r="IV103" s="15"/>
    </row>
    <row r="104" spans="1:256" s="14" customFormat="1" ht="102.75" customHeight="1">
      <c r="A104" s="22">
        <v>98</v>
      </c>
      <c r="B104" s="46" t="s">
        <v>491</v>
      </c>
      <c r="C104" s="23" t="s">
        <v>24</v>
      </c>
      <c r="D104" s="46" t="s">
        <v>180</v>
      </c>
      <c r="E104" s="49" t="s">
        <v>479</v>
      </c>
      <c r="F104" s="48" t="s">
        <v>428</v>
      </c>
      <c r="G104" s="48" t="s">
        <v>492</v>
      </c>
      <c r="H104" s="46" t="s">
        <v>248</v>
      </c>
      <c r="I104" s="46" t="s">
        <v>480</v>
      </c>
      <c r="J104" s="46" t="s">
        <v>493</v>
      </c>
      <c r="K104" s="49">
        <v>65</v>
      </c>
      <c r="L104" s="49">
        <v>65</v>
      </c>
      <c r="M104" s="49"/>
      <c r="N104" s="49"/>
      <c r="O104" s="49"/>
      <c r="P104" s="49" t="s">
        <v>488</v>
      </c>
      <c r="Q104" s="46" t="s">
        <v>494</v>
      </c>
      <c r="R104" s="46" t="s">
        <v>495</v>
      </c>
      <c r="S104" s="49"/>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56"/>
      <c r="HZ104" s="56"/>
      <c r="IA104" s="56"/>
      <c r="IB104" s="56"/>
      <c r="IC104" s="56"/>
      <c r="ID104" s="56"/>
      <c r="IE104" s="56"/>
      <c r="IF104" s="56"/>
      <c r="IG104" s="56"/>
      <c r="IH104" s="56"/>
      <c r="II104" s="56"/>
      <c r="IJ104" s="56"/>
      <c r="IK104" s="56"/>
      <c r="IL104" s="56"/>
      <c r="IM104" s="56"/>
      <c r="IN104" s="56"/>
      <c r="IO104" s="56"/>
      <c r="IP104" s="15"/>
      <c r="IQ104" s="15"/>
      <c r="IR104" s="15"/>
      <c r="IS104" s="15"/>
      <c r="IT104" s="15"/>
      <c r="IU104" s="15"/>
      <c r="IV104" s="15"/>
    </row>
    <row r="105" spans="1:256" s="14" customFormat="1" ht="102.75" customHeight="1">
      <c r="A105" s="22">
        <v>99</v>
      </c>
      <c r="B105" s="46" t="s">
        <v>496</v>
      </c>
      <c r="C105" s="23" t="s">
        <v>24</v>
      </c>
      <c r="D105" s="46" t="s">
        <v>45</v>
      </c>
      <c r="E105" s="49" t="s">
        <v>479</v>
      </c>
      <c r="F105" s="48" t="s">
        <v>486</v>
      </c>
      <c r="G105" s="48" t="s">
        <v>460</v>
      </c>
      <c r="H105" s="46" t="s">
        <v>248</v>
      </c>
      <c r="I105" s="46" t="s">
        <v>480</v>
      </c>
      <c r="J105" s="46" t="s">
        <v>497</v>
      </c>
      <c r="K105" s="49">
        <v>105</v>
      </c>
      <c r="L105" s="49">
        <v>105</v>
      </c>
      <c r="M105" s="49"/>
      <c r="N105" s="49"/>
      <c r="O105" s="49"/>
      <c r="P105" s="49" t="s">
        <v>488</v>
      </c>
      <c r="Q105" s="46" t="s">
        <v>494</v>
      </c>
      <c r="R105" s="46" t="s">
        <v>498</v>
      </c>
      <c r="S105" s="49"/>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56"/>
      <c r="HZ105" s="56"/>
      <c r="IA105" s="56"/>
      <c r="IB105" s="56"/>
      <c r="IC105" s="56"/>
      <c r="ID105" s="56"/>
      <c r="IE105" s="56"/>
      <c r="IF105" s="56"/>
      <c r="IG105" s="56"/>
      <c r="IH105" s="56"/>
      <c r="II105" s="56"/>
      <c r="IJ105" s="56"/>
      <c r="IK105" s="56"/>
      <c r="IL105" s="56"/>
      <c r="IM105" s="56"/>
      <c r="IN105" s="56"/>
      <c r="IO105" s="56"/>
      <c r="IP105" s="15"/>
      <c r="IQ105" s="15"/>
      <c r="IR105" s="15"/>
      <c r="IS105" s="15"/>
      <c r="IT105" s="15"/>
      <c r="IU105" s="15"/>
      <c r="IV105" s="15"/>
    </row>
    <row r="106" spans="1:256" s="14" customFormat="1" ht="168">
      <c r="A106" s="22">
        <v>100</v>
      </c>
      <c r="B106" s="46" t="s">
        <v>499</v>
      </c>
      <c r="C106" s="23" t="s">
        <v>24</v>
      </c>
      <c r="D106" s="46" t="s">
        <v>45</v>
      </c>
      <c r="E106" s="46" t="s">
        <v>500</v>
      </c>
      <c r="F106" s="48" t="s">
        <v>370</v>
      </c>
      <c r="G106" s="48" t="s">
        <v>492</v>
      </c>
      <c r="H106" s="46" t="s">
        <v>248</v>
      </c>
      <c r="I106" s="46" t="s">
        <v>500</v>
      </c>
      <c r="J106" s="46" t="s">
        <v>501</v>
      </c>
      <c r="K106" s="46">
        <v>200</v>
      </c>
      <c r="L106" s="46">
        <v>200</v>
      </c>
      <c r="M106" s="46"/>
      <c r="N106" s="46"/>
      <c r="O106" s="46"/>
      <c r="P106" s="46" t="s">
        <v>502</v>
      </c>
      <c r="Q106" s="46" t="s">
        <v>503</v>
      </c>
      <c r="R106" s="46" t="s">
        <v>504</v>
      </c>
      <c r="S106" s="46"/>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56"/>
      <c r="HZ106" s="56"/>
      <c r="IA106" s="56"/>
      <c r="IB106" s="56"/>
      <c r="IC106" s="56"/>
      <c r="ID106" s="56"/>
      <c r="IE106" s="56"/>
      <c r="IF106" s="56"/>
      <c r="IG106" s="56"/>
      <c r="IH106" s="56"/>
      <c r="II106" s="56"/>
      <c r="IJ106" s="56"/>
      <c r="IK106" s="56"/>
      <c r="IL106" s="56"/>
      <c r="IM106" s="56"/>
      <c r="IN106" s="56"/>
      <c r="IO106" s="56"/>
      <c r="IP106" s="15"/>
      <c r="IQ106" s="15"/>
      <c r="IR106" s="15"/>
      <c r="IS106" s="15"/>
      <c r="IT106" s="15"/>
      <c r="IU106" s="15"/>
      <c r="IV106" s="15"/>
    </row>
    <row r="107" spans="1:256" s="14" customFormat="1" ht="159.75" customHeight="1">
      <c r="A107" s="22">
        <v>101</v>
      </c>
      <c r="B107" s="46" t="s">
        <v>505</v>
      </c>
      <c r="C107" s="23" t="s">
        <v>24</v>
      </c>
      <c r="D107" s="46" t="s">
        <v>45</v>
      </c>
      <c r="E107" s="46" t="s">
        <v>506</v>
      </c>
      <c r="F107" s="47">
        <v>2022.11</v>
      </c>
      <c r="G107" s="47">
        <v>2022.12</v>
      </c>
      <c r="H107" s="46" t="s">
        <v>248</v>
      </c>
      <c r="I107" s="46" t="s">
        <v>507</v>
      </c>
      <c r="J107" s="46" t="s">
        <v>508</v>
      </c>
      <c r="K107" s="46">
        <v>231.05</v>
      </c>
      <c r="L107" s="46">
        <v>231.05</v>
      </c>
      <c r="M107" s="46"/>
      <c r="N107" s="46"/>
      <c r="O107" s="46"/>
      <c r="P107" s="46" t="s">
        <v>78</v>
      </c>
      <c r="Q107" s="46" t="s">
        <v>509</v>
      </c>
      <c r="R107" s="46" t="s">
        <v>510</v>
      </c>
      <c r="S107" s="46"/>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56"/>
      <c r="HZ107" s="56"/>
      <c r="IA107" s="56"/>
      <c r="IB107" s="56"/>
      <c r="IC107" s="56"/>
      <c r="ID107" s="56"/>
      <c r="IE107" s="56"/>
      <c r="IF107" s="56"/>
      <c r="IG107" s="56"/>
      <c r="IH107" s="56"/>
      <c r="II107" s="56"/>
      <c r="IJ107" s="56"/>
      <c r="IK107" s="56"/>
      <c r="IL107" s="56"/>
      <c r="IM107" s="56"/>
      <c r="IN107" s="56"/>
      <c r="IO107" s="56"/>
      <c r="IP107" s="15"/>
      <c r="IQ107" s="15"/>
      <c r="IR107" s="15"/>
      <c r="IS107" s="15"/>
      <c r="IT107" s="15"/>
      <c r="IU107" s="15"/>
      <c r="IV107" s="15"/>
    </row>
    <row r="108" spans="1:256" s="14" customFormat="1" ht="43.5" customHeight="1">
      <c r="A108" s="22">
        <v>102</v>
      </c>
      <c r="B108" s="46" t="s">
        <v>511</v>
      </c>
      <c r="C108" s="23" t="s">
        <v>24</v>
      </c>
      <c r="D108" s="46" t="s">
        <v>45</v>
      </c>
      <c r="E108" s="46" t="s">
        <v>512</v>
      </c>
      <c r="F108" s="47" t="s">
        <v>513</v>
      </c>
      <c r="G108" s="47" t="s">
        <v>514</v>
      </c>
      <c r="H108" s="46" t="s">
        <v>248</v>
      </c>
      <c r="I108" s="46" t="s">
        <v>515</v>
      </c>
      <c r="J108" s="46" t="s">
        <v>516</v>
      </c>
      <c r="K108" s="46">
        <v>200</v>
      </c>
      <c r="L108" s="46">
        <v>200</v>
      </c>
      <c r="M108" s="46"/>
      <c r="N108" s="46"/>
      <c r="O108" s="46"/>
      <c r="P108" s="46" t="s">
        <v>517</v>
      </c>
      <c r="Q108" s="46" t="s">
        <v>518</v>
      </c>
      <c r="R108" s="46" t="s">
        <v>518</v>
      </c>
      <c r="S108" s="46"/>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56"/>
      <c r="HZ108" s="56"/>
      <c r="IA108" s="56"/>
      <c r="IB108" s="56"/>
      <c r="IC108" s="56"/>
      <c r="ID108" s="56"/>
      <c r="IE108" s="56"/>
      <c r="IF108" s="56"/>
      <c r="IG108" s="56"/>
      <c r="IH108" s="56"/>
      <c r="II108" s="56"/>
      <c r="IJ108" s="56"/>
      <c r="IK108" s="56"/>
      <c r="IL108" s="56"/>
      <c r="IM108" s="56"/>
      <c r="IN108" s="56"/>
      <c r="IO108" s="56"/>
      <c r="IP108" s="15"/>
      <c r="IQ108" s="15"/>
      <c r="IR108" s="15"/>
      <c r="IS108" s="15"/>
      <c r="IT108" s="15"/>
      <c r="IU108" s="15"/>
      <c r="IV108" s="15"/>
    </row>
    <row r="109" spans="1:256" s="14" customFormat="1" ht="43.5" customHeight="1">
      <c r="A109" s="22">
        <v>103</v>
      </c>
      <c r="B109" s="46" t="s">
        <v>519</v>
      </c>
      <c r="C109" s="23" t="s">
        <v>135</v>
      </c>
      <c r="D109" s="46" t="s">
        <v>45</v>
      </c>
      <c r="E109" s="46" t="s">
        <v>520</v>
      </c>
      <c r="F109" s="50">
        <v>2023.3</v>
      </c>
      <c r="G109" s="50">
        <v>2023.4</v>
      </c>
      <c r="H109" s="46" t="s">
        <v>248</v>
      </c>
      <c r="I109" s="46" t="s">
        <v>520</v>
      </c>
      <c r="J109" s="46" t="s">
        <v>521</v>
      </c>
      <c r="K109" s="46">
        <v>45</v>
      </c>
      <c r="L109" s="46">
        <v>45</v>
      </c>
      <c r="M109" s="46"/>
      <c r="N109" s="46"/>
      <c r="O109" s="46"/>
      <c r="P109" s="46" t="s">
        <v>78</v>
      </c>
      <c r="Q109" s="46" t="s">
        <v>522</v>
      </c>
      <c r="R109" s="46" t="s">
        <v>523</v>
      </c>
      <c r="S109" s="46"/>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56"/>
      <c r="HZ109" s="56"/>
      <c r="IA109" s="56"/>
      <c r="IB109" s="56"/>
      <c r="IC109" s="56"/>
      <c r="ID109" s="56"/>
      <c r="IE109" s="56"/>
      <c r="IF109" s="56"/>
      <c r="IG109" s="56"/>
      <c r="IH109" s="56"/>
      <c r="II109" s="56"/>
      <c r="IJ109" s="56"/>
      <c r="IK109" s="56"/>
      <c r="IL109" s="56"/>
      <c r="IM109" s="56"/>
      <c r="IN109" s="56"/>
      <c r="IO109" s="56"/>
      <c r="IP109" s="15"/>
      <c r="IQ109" s="15"/>
      <c r="IR109" s="15"/>
      <c r="IS109" s="15"/>
      <c r="IT109" s="15"/>
      <c r="IU109" s="15"/>
      <c r="IV109" s="15"/>
    </row>
    <row r="110" spans="1:256" s="14" customFormat="1" ht="72.75" customHeight="1">
      <c r="A110" s="22">
        <v>104</v>
      </c>
      <c r="B110" s="46" t="s">
        <v>524</v>
      </c>
      <c r="C110" s="23" t="s">
        <v>135</v>
      </c>
      <c r="D110" s="46" t="s">
        <v>25</v>
      </c>
      <c r="E110" s="49" t="s">
        <v>248</v>
      </c>
      <c r="F110" s="49">
        <v>2022.03</v>
      </c>
      <c r="G110" s="49">
        <v>2022.06</v>
      </c>
      <c r="H110" s="46" t="s">
        <v>248</v>
      </c>
      <c r="I110" s="46" t="s">
        <v>248</v>
      </c>
      <c r="J110" s="46" t="s">
        <v>525</v>
      </c>
      <c r="K110" s="49">
        <v>120</v>
      </c>
      <c r="L110" s="49">
        <v>120</v>
      </c>
      <c r="M110" s="49"/>
      <c r="N110" s="49"/>
      <c r="O110" s="49"/>
      <c r="P110" s="46" t="s">
        <v>526</v>
      </c>
      <c r="Q110" s="46" t="s">
        <v>527</v>
      </c>
      <c r="R110" s="46" t="s">
        <v>528</v>
      </c>
      <c r="S110" s="49"/>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56"/>
      <c r="HZ110" s="56"/>
      <c r="IA110" s="56"/>
      <c r="IB110" s="56"/>
      <c r="IC110" s="56"/>
      <c r="ID110" s="56"/>
      <c r="IE110" s="56"/>
      <c r="IF110" s="56"/>
      <c r="IG110" s="56"/>
      <c r="IH110" s="56"/>
      <c r="II110" s="56"/>
      <c r="IJ110" s="56"/>
      <c r="IK110" s="56"/>
      <c r="IL110" s="56"/>
      <c r="IM110" s="56"/>
      <c r="IN110" s="56"/>
      <c r="IO110" s="56"/>
      <c r="IP110" s="15"/>
      <c r="IQ110" s="15"/>
      <c r="IR110" s="15"/>
      <c r="IS110" s="15"/>
      <c r="IT110" s="15"/>
      <c r="IU110" s="15"/>
      <c r="IV110" s="15"/>
    </row>
    <row r="111" spans="1:256" s="14" customFormat="1" ht="58.5" customHeight="1">
      <c r="A111" s="22">
        <v>105</v>
      </c>
      <c r="B111" s="46" t="s">
        <v>529</v>
      </c>
      <c r="C111" s="23" t="s">
        <v>24</v>
      </c>
      <c r="D111" s="46" t="s">
        <v>45</v>
      </c>
      <c r="E111" s="49" t="s">
        <v>530</v>
      </c>
      <c r="F111" s="49">
        <v>2022.12</v>
      </c>
      <c r="G111" s="49">
        <v>2023.12</v>
      </c>
      <c r="H111" s="46" t="s">
        <v>248</v>
      </c>
      <c r="I111" s="46" t="s">
        <v>530</v>
      </c>
      <c r="J111" s="46" t="s">
        <v>531</v>
      </c>
      <c r="K111" s="49">
        <v>428</v>
      </c>
      <c r="L111" s="49">
        <v>428</v>
      </c>
      <c r="M111" s="49"/>
      <c r="N111" s="49"/>
      <c r="O111" s="49"/>
      <c r="P111" s="49" t="s">
        <v>51</v>
      </c>
      <c r="Q111" s="46" t="s">
        <v>532</v>
      </c>
      <c r="R111" s="46" t="s">
        <v>528</v>
      </c>
      <c r="S111" s="49"/>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56"/>
      <c r="HZ111" s="56"/>
      <c r="IA111" s="56"/>
      <c r="IB111" s="56"/>
      <c r="IC111" s="56"/>
      <c r="ID111" s="56"/>
      <c r="IE111" s="56"/>
      <c r="IF111" s="56"/>
      <c r="IG111" s="56"/>
      <c r="IH111" s="56"/>
      <c r="II111" s="56"/>
      <c r="IJ111" s="56"/>
      <c r="IK111" s="56"/>
      <c r="IL111" s="56"/>
      <c r="IM111" s="56"/>
      <c r="IN111" s="56"/>
      <c r="IO111" s="56"/>
      <c r="IP111" s="15"/>
      <c r="IQ111" s="15"/>
      <c r="IR111" s="15"/>
      <c r="IS111" s="15"/>
      <c r="IT111" s="15"/>
      <c r="IU111" s="15"/>
      <c r="IV111" s="15"/>
    </row>
    <row r="112" spans="1:256" s="14" customFormat="1" ht="36.75" customHeight="1">
      <c r="A112" s="22">
        <v>106</v>
      </c>
      <c r="B112" s="46" t="s">
        <v>533</v>
      </c>
      <c r="C112" s="23" t="s">
        <v>54</v>
      </c>
      <c r="D112" s="46" t="s">
        <v>25</v>
      </c>
      <c r="E112" s="46" t="s">
        <v>534</v>
      </c>
      <c r="F112" s="47">
        <v>2022.1</v>
      </c>
      <c r="G112" s="47">
        <v>2023.04</v>
      </c>
      <c r="H112" s="46" t="s">
        <v>248</v>
      </c>
      <c r="I112" s="46" t="s">
        <v>248</v>
      </c>
      <c r="J112" s="46" t="s">
        <v>535</v>
      </c>
      <c r="K112" s="46">
        <v>70</v>
      </c>
      <c r="L112" s="46">
        <v>70</v>
      </c>
      <c r="M112" s="46"/>
      <c r="N112" s="46"/>
      <c r="O112" s="46"/>
      <c r="P112" s="46" t="s">
        <v>536</v>
      </c>
      <c r="Q112" s="46" t="s">
        <v>537</v>
      </c>
      <c r="R112" s="46" t="s">
        <v>538</v>
      </c>
      <c r="S112" s="46"/>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56"/>
      <c r="HZ112" s="56"/>
      <c r="IA112" s="56"/>
      <c r="IB112" s="56"/>
      <c r="IC112" s="56"/>
      <c r="ID112" s="56"/>
      <c r="IE112" s="56"/>
      <c r="IF112" s="56"/>
      <c r="IG112" s="56"/>
      <c r="IH112" s="56"/>
      <c r="II112" s="56"/>
      <c r="IJ112" s="56"/>
      <c r="IK112" s="56"/>
      <c r="IL112" s="56"/>
      <c r="IM112" s="56"/>
      <c r="IN112" s="56"/>
      <c r="IO112" s="56"/>
      <c r="IP112" s="15"/>
      <c r="IQ112" s="15"/>
      <c r="IR112" s="15"/>
      <c r="IS112" s="15"/>
      <c r="IT112" s="15"/>
      <c r="IU112" s="15"/>
      <c r="IV112" s="15"/>
    </row>
    <row r="113" spans="1:256" s="14" customFormat="1" ht="42" customHeight="1">
      <c r="A113" s="22">
        <v>107</v>
      </c>
      <c r="B113" s="46" t="s">
        <v>539</v>
      </c>
      <c r="C113" s="23" t="s">
        <v>135</v>
      </c>
      <c r="D113" s="46" t="s">
        <v>180</v>
      </c>
      <c r="E113" s="46" t="s">
        <v>530</v>
      </c>
      <c r="F113" s="47">
        <v>2022.03</v>
      </c>
      <c r="G113" s="47">
        <v>2022.1</v>
      </c>
      <c r="H113" s="46" t="s">
        <v>248</v>
      </c>
      <c r="I113" s="46" t="s">
        <v>530</v>
      </c>
      <c r="J113" s="46" t="s">
        <v>540</v>
      </c>
      <c r="K113" s="46">
        <v>140</v>
      </c>
      <c r="L113" s="46">
        <v>140</v>
      </c>
      <c r="M113" s="46"/>
      <c r="N113" s="46"/>
      <c r="O113" s="46"/>
      <c r="P113" s="46" t="s">
        <v>78</v>
      </c>
      <c r="Q113" s="46" t="s">
        <v>541</v>
      </c>
      <c r="R113" s="46" t="s">
        <v>542</v>
      </c>
      <c r="S113" s="46"/>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56"/>
      <c r="HZ113" s="56"/>
      <c r="IA113" s="56"/>
      <c r="IB113" s="56"/>
      <c r="IC113" s="56"/>
      <c r="ID113" s="56"/>
      <c r="IE113" s="56"/>
      <c r="IF113" s="56"/>
      <c r="IG113" s="56"/>
      <c r="IH113" s="56"/>
      <c r="II113" s="56"/>
      <c r="IJ113" s="56"/>
      <c r="IK113" s="56"/>
      <c r="IL113" s="56"/>
      <c r="IM113" s="56"/>
      <c r="IN113" s="56"/>
      <c r="IO113" s="56"/>
      <c r="IP113" s="15"/>
      <c r="IQ113" s="15"/>
      <c r="IR113" s="15"/>
      <c r="IS113" s="15"/>
      <c r="IT113" s="15"/>
      <c r="IU113" s="15"/>
      <c r="IV113" s="15"/>
    </row>
    <row r="114" spans="1:256" s="14" customFormat="1" ht="43.5" customHeight="1">
      <c r="A114" s="22">
        <v>108</v>
      </c>
      <c r="B114" s="46" t="s">
        <v>543</v>
      </c>
      <c r="C114" s="23" t="s">
        <v>24</v>
      </c>
      <c r="D114" s="46" t="s">
        <v>45</v>
      </c>
      <c r="E114" s="46" t="s">
        <v>544</v>
      </c>
      <c r="F114" s="47" t="s">
        <v>545</v>
      </c>
      <c r="G114" s="47" t="s">
        <v>546</v>
      </c>
      <c r="H114" s="46" t="s">
        <v>248</v>
      </c>
      <c r="I114" s="46" t="s">
        <v>547</v>
      </c>
      <c r="J114" s="46" t="s">
        <v>548</v>
      </c>
      <c r="K114" s="46">
        <v>50</v>
      </c>
      <c r="L114" s="46">
        <v>50</v>
      </c>
      <c r="M114" s="46"/>
      <c r="N114" s="46"/>
      <c r="O114" s="46"/>
      <c r="P114" s="46" t="s">
        <v>78</v>
      </c>
      <c r="Q114" s="46" t="s">
        <v>549</v>
      </c>
      <c r="R114" s="46" t="s">
        <v>550</v>
      </c>
      <c r="S114" s="46"/>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56"/>
      <c r="HZ114" s="56"/>
      <c r="IA114" s="56"/>
      <c r="IB114" s="56"/>
      <c r="IC114" s="56"/>
      <c r="ID114" s="56"/>
      <c r="IE114" s="56"/>
      <c r="IF114" s="56"/>
      <c r="IG114" s="56"/>
      <c r="IH114" s="56"/>
      <c r="II114" s="56"/>
      <c r="IJ114" s="56"/>
      <c r="IK114" s="56"/>
      <c r="IL114" s="56"/>
      <c r="IM114" s="56"/>
      <c r="IN114" s="56"/>
      <c r="IO114" s="56"/>
      <c r="IP114" s="15"/>
      <c r="IQ114" s="15"/>
      <c r="IR114" s="15"/>
      <c r="IS114" s="15"/>
      <c r="IT114" s="15"/>
      <c r="IU114" s="15"/>
      <c r="IV114" s="15"/>
    </row>
    <row r="115" spans="1:256" s="14" customFormat="1" ht="43.5" customHeight="1">
      <c r="A115" s="22">
        <v>109</v>
      </c>
      <c r="B115" s="46" t="s">
        <v>551</v>
      </c>
      <c r="C115" s="23" t="s">
        <v>24</v>
      </c>
      <c r="D115" s="46" t="s">
        <v>45</v>
      </c>
      <c r="E115" s="46" t="s">
        <v>552</v>
      </c>
      <c r="F115" s="47" t="s">
        <v>545</v>
      </c>
      <c r="G115" s="47" t="s">
        <v>553</v>
      </c>
      <c r="H115" s="46" t="s">
        <v>248</v>
      </c>
      <c r="I115" s="46" t="s">
        <v>547</v>
      </c>
      <c r="J115" s="46" t="s">
        <v>554</v>
      </c>
      <c r="K115" s="46">
        <v>100</v>
      </c>
      <c r="L115" s="46">
        <v>100</v>
      </c>
      <c r="M115" s="46"/>
      <c r="N115" s="46"/>
      <c r="O115" s="46"/>
      <c r="P115" s="46" t="s">
        <v>78</v>
      </c>
      <c r="Q115" s="46" t="s">
        <v>549</v>
      </c>
      <c r="R115" s="46" t="s">
        <v>550</v>
      </c>
      <c r="S115" s="46"/>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56"/>
      <c r="HZ115" s="56"/>
      <c r="IA115" s="56"/>
      <c r="IB115" s="56"/>
      <c r="IC115" s="56"/>
      <c r="ID115" s="56"/>
      <c r="IE115" s="56"/>
      <c r="IF115" s="56"/>
      <c r="IG115" s="56"/>
      <c r="IH115" s="56"/>
      <c r="II115" s="56"/>
      <c r="IJ115" s="56"/>
      <c r="IK115" s="56"/>
      <c r="IL115" s="56"/>
      <c r="IM115" s="56"/>
      <c r="IN115" s="56"/>
      <c r="IO115" s="56"/>
      <c r="IP115" s="15"/>
      <c r="IQ115" s="15"/>
      <c r="IR115" s="15"/>
      <c r="IS115" s="15"/>
      <c r="IT115" s="15"/>
      <c r="IU115" s="15"/>
      <c r="IV115" s="15"/>
    </row>
    <row r="116" spans="1:256" s="14" customFormat="1" ht="36.75" customHeight="1">
      <c r="A116" s="22">
        <v>110</v>
      </c>
      <c r="B116" s="46" t="s">
        <v>555</v>
      </c>
      <c r="C116" s="23" t="s">
        <v>24</v>
      </c>
      <c r="D116" s="46" t="s">
        <v>25</v>
      </c>
      <c r="E116" s="49" t="s">
        <v>552</v>
      </c>
      <c r="F116" s="47" t="s">
        <v>47</v>
      </c>
      <c r="G116" s="47" t="s">
        <v>556</v>
      </c>
      <c r="H116" s="46" t="s">
        <v>248</v>
      </c>
      <c r="I116" s="46" t="s">
        <v>547</v>
      </c>
      <c r="J116" s="46" t="s">
        <v>557</v>
      </c>
      <c r="K116" s="46">
        <v>40</v>
      </c>
      <c r="L116" s="46">
        <v>40</v>
      </c>
      <c r="M116" s="49"/>
      <c r="N116" s="49"/>
      <c r="O116" s="49"/>
      <c r="P116" s="46" t="s">
        <v>78</v>
      </c>
      <c r="Q116" s="46" t="s">
        <v>549</v>
      </c>
      <c r="R116" s="46" t="s">
        <v>550</v>
      </c>
      <c r="S116" s="49"/>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56"/>
      <c r="HZ116" s="56"/>
      <c r="IA116" s="56"/>
      <c r="IB116" s="56"/>
      <c r="IC116" s="56"/>
      <c r="ID116" s="56"/>
      <c r="IE116" s="56"/>
      <c r="IF116" s="56"/>
      <c r="IG116" s="56"/>
      <c r="IH116" s="56"/>
      <c r="II116" s="56"/>
      <c r="IJ116" s="56"/>
      <c r="IK116" s="56"/>
      <c r="IL116" s="56"/>
      <c r="IM116" s="56"/>
      <c r="IN116" s="56"/>
      <c r="IO116" s="56"/>
      <c r="IP116" s="15"/>
      <c r="IQ116" s="15"/>
      <c r="IR116" s="15"/>
      <c r="IS116" s="15"/>
      <c r="IT116" s="15"/>
      <c r="IU116" s="15"/>
      <c r="IV116" s="15"/>
    </row>
  </sheetData>
  <sheetProtection/>
  <mergeCells count="18">
    <mergeCell ref="A1:B1"/>
    <mergeCell ref="A2:S2"/>
    <mergeCell ref="A3:S3"/>
    <mergeCell ref="K4:O4"/>
    <mergeCell ref="A4:A5"/>
    <mergeCell ref="B4:B5"/>
    <mergeCell ref="C4:C5"/>
    <mergeCell ref="D4:D5"/>
    <mergeCell ref="E4:E5"/>
    <mergeCell ref="F4:F5"/>
    <mergeCell ref="G4:G5"/>
    <mergeCell ref="H4:H5"/>
    <mergeCell ref="I4:I5"/>
    <mergeCell ref="J4:J5"/>
    <mergeCell ref="P4:P5"/>
    <mergeCell ref="Q4:Q5"/>
    <mergeCell ref="R4:R5"/>
    <mergeCell ref="S4:S5"/>
  </mergeCells>
  <dataValidations count="3">
    <dataValidation type="list" allowBlank="1" showInputMessage="1" showErrorMessage="1" sqref="C25 C26 C27 C28 C40 C41 C42 C46 C50 C51 C52 C53 C54 C55 C56 C57 C58 C59 C67 C68 C69 C70 C71 C72 C73 C74 C75 C81 C82 C83 C89 C90 C91 C92 C93 C94 C95 C96 C97 C98 C99 C102 C103 C104 C105 C106 C107 C108 C109 C110 C111 C112 C113 C114 C115 C116 C7:C16 C17:C24 C29:C30 C31:C33 C34:C37 C38:C39 C43:C45 C47:C49 C60:C66 C76:C77 C78:C80 C84:C85 C86:C88 C100:C101">
      <formula1>"产业发展,就业项目,乡村建设行动,易地搬迁后扶,巩固三保障成果,乡村治理和精神文明建设,项目管理费,其他"</formula1>
    </dataValidation>
    <dataValidation type="list" allowBlank="1" showInputMessage="1" showErrorMessage="1" sqref="D27 D28 D40 D41 D42 D50 D52 D56 D67 D68 D70 D71 D73 D74 D75 D81 D82 D83 D96 D97 D7:D16 D17:D24 D29:D30 D31:D33 D34:D37 D38:D39 D43:D44 D53:D55 D57:D66 D76:D77 D78:D80 D84:D85 D86:D89 D90:D93 D94:D95 D98:D99">
      <formula1>"新建,扩建,续建"</formula1>
    </dataValidation>
    <dataValidation type="list" allowBlank="1" showInputMessage="1" showErrorMessage="1" sqref="D69">
      <formula1>"新建,扩建,续建"</formula1>
    </dataValidation>
  </dataValidations>
  <printOptions/>
  <pageMargins left="0.2361111111111111" right="0.15694444444444444" top="0.7083333333333334" bottom="0.7083333333333334" header="0.5" footer="0.5"/>
  <pageSetup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2017-12-28T13:06:29Z</cp:lastPrinted>
  <dcterms:created xsi:type="dcterms:W3CDTF">2017-12-28T01:24:02Z</dcterms:created>
  <dcterms:modified xsi:type="dcterms:W3CDTF">2023-03-14T02:03:52Z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2F95445CC221423993C3973231A7AEB4</vt:lpwstr>
  </property>
</Properties>
</file>